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0" windowWidth="13920" windowHeight="12825"/>
  </bookViews>
  <sheets>
    <sheet name="11б_11" sheetId="1" r:id="rId1"/>
  </sheets>
  <definedNames>
    <definedName name="_xlnm.Print_Area" localSheetId="0">'11б_11'!$A$1:$M$15</definedName>
  </definedNames>
  <calcPr calcId="145621" calcOnSave="0"/>
</workbook>
</file>

<file path=xl/calcChain.xml><?xml version="1.0" encoding="utf-8"?>
<calcChain xmlns="http://schemas.openxmlformats.org/spreadsheetml/2006/main">
  <c r="H8" i="1" l="1"/>
  <c r="M6" i="1"/>
  <c r="L6" i="1"/>
  <c r="K6" i="1"/>
  <c r="J6" i="1"/>
  <c r="I6" i="1"/>
  <c r="G6" i="1"/>
  <c r="F6" i="1"/>
  <c r="D8" i="1" l="1"/>
  <c r="H6" i="1"/>
  <c r="D11" i="1"/>
  <c r="C11" i="1" s="1"/>
  <c r="D10" i="1"/>
  <c r="C10" i="1" s="1"/>
  <c r="D9" i="1"/>
  <c r="C9" i="1" s="1"/>
  <c r="E6" i="1"/>
  <c r="C8" i="1" l="1"/>
  <c r="C6" i="1" s="1"/>
  <c r="D6" i="1"/>
</calcChain>
</file>

<file path=xl/sharedStrings.xml><?xml version="1.0" encoding="utf-8"?>
<sst xmlns="http://schemas.openxmlformats.org/spreadsheetml/2006/main" count="26" uniqueCount="22">
  <si>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</si>
  <si>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</si>
  <si>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</si>
  <si>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</si>
  <si>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</si>
  <si>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</si>
  <si>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</si>
  <si>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</si>
  <si>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</si>
  <si>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</si>
  <si>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ОАО "Дагэнергосеть"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</si>
  <si>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2015 год</t>
  </si>
  <si>
    <t>ВСЕГО по группе компаний ПАО "МРСК Северного Кавказа"</t>
  </si>
  <si>
    <t>Итого по филиалам ПАО "МРСК Северного Кавказа"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</si>
  <si>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</si>
  <si>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</si>
  <si>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</si>
  <si>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</si>
  <si>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</si>
  <si>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ПАО "МРСК Северного Кавказа"-"Дагэнерго"</t>
  </si>
  <si>
    <t>АО "Чеченэнерго"</t>
  </si>
  <si>
    <t>АО "Дагестанская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</si>
</sst>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/>
    <xf numFmtId="1" fontId="10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0" xfId="0" applyNumberFormat="1" applyFont="1"/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4" width="20.85546875" style="2" customWidth="1"/>
    <col min="5" max="5" width="21.42578125" style="2" customWidth="1"/>
    <col min="6" max="6" width="21.85546875" style="2" customWidth="1"/>
    <col min="7" max="7" width="22.5703125" style="2" customWidth="1"/>
    <col min="8" max="8" width="22" style="2" customWidth="1"/>
    <col min="9" max="9" width="21.85546875" style="2" customWidth="1"/>
    <col min="10" max="10" width="18.85546875" style="2" customWidth="1"/>
    <col min="11" max="13" width="21.85546875" style="2" customWidth="1"/>
    <col min="14" max="16384" width="9.140625" style="2"/>
  </cols>
  <sheetData>
    <row r="1" spans="1:13" x14ac:dyDescent="0.3">
      <c r="A1" s="1"/>
      <c r="J1" s="3" t="s">
        <v>0</v>
      </c>
    </row>
    <row r="2" spans="1:13" ht="28.5" customHeight="1" x14ac:dyDescent="0.3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13"/>
      <c r="L2" s="20"/>
      <c r="M2" s="13"/>
    </row>
    <row r="3" spans="1:13" ht="17.25" thickBot="1" x14ac:dyDescent="0.35"/>
    <row r="4" spans="1:13" ht="15.75" customHeight="1" x14ac:dyDescent="0.3">
      <c r="A4" s="28" t="s">
        <v>1</v>
      </c>
      <c r="B4" s="23" t="s">
        <v>2</v>
      </c>
      <c r="C4" s="23" t="s">
        <v>12</v>
      </c>
      <c r="D4" s="23" t="s">
        <v>3</v>
      </c>
      <c r="E4" s="23"/>
      <c r="F4" s="23"/>
      <c r="G4" s="23"/>
      <c r="H4" s="23"/>
      <c r="I4" s="23"/>
      <c r="J4" s="23"/>
      <c r="K4" s="23" t="s">
        <v>10</v>
      </c>
      <c r="L4" s="23" t="s">
        <v>21</v>
      </c>
      <c r="M4" s="25" t="s">
        <v>20</v>
      </c>
    </row>
    <row r="5" spans="1:13" ht="81" customHeight="1" x14ac:dyDescent="0.3">
      <c r="A5" s="29"/>
      <c r="B5" s="24"/>
      <c r="C5" s="24"/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24"/>
      <c r="L5" s="24"/>
      <c r="M5" s="26"/>
    </row>
    <row r="6" spans="1:13" x14ac:dyDescent="0.3">
      <c r="A6" s="30"/>
      <c r="B6" s="4" t="s">
        <v>4</v>
      </c>
      <c r="C6" s="5">
        <f t="shared" ref="C6:M6" si="0">C8+C9+C10+C11</f>
        <v>4437.8444788700717</v>
      </c>
      <c r="D6" s="5">
        <f t="shared" si="0"/>
        <v>2103.1479027000719</v>
      </c>
      <c r="E6" s="5">
        <f t="shared" si="0"/>
        <v>233.42141699999996</v>
      </c>
      <c r="F6" s="6">
        <f t="shared" si="0"/>
        <v>193.63317627250933</v>
      </c>
      <c r="G6" s="5">
        <f t="shared" si="0"/>
        <v>357.43719252245177</v>
      </c>
      <c r="H6" s="5">
        <f t="shared" si="0"/>
        <v>970.33236000000136</v>
      </c>
      <c r="I6" s="5">
        <f t="shared" si="0"/>
        <v>162.56129890510954</v>
      </c>
      <c r="J6" s="5">
        <f t="shared" si="0"/>
        <v>185.7624579999999</v>
      </c>
      <c r="K6" s="5">
        <f t="shared" si="0"/>
        <v>812.66785276999917</v>
      </c>
      <c r="L6" s="5">
        <f t="shared" si="0"/>
        <v>1090.6030934000005</v>
      </c>
      <c r="M6" s="5">
        <f t="shared" si="0"/>
        <v>431.4256300000003</v>
      </c>
    </row>
    <row r="7" spans="1:13" ht="24.75" customHeight="1" x14ac:dyDescent="0.3">
      <c r="A7" s="14" t="s">
        <v>5</v>
      </c>
      <c r="B7" s="7"/>
      <c r="C7" s="8"/>
      <c r="D7" s="8"/>
      <c r="E7" s="8"/>
      <c r="F7" s="8"/>
      <c r="G7" s="8"/>
      <c r="H7" s="8"/>
      <c r="I7" s="8"/>
      <c r="J7" s="9"/>
      <c r="K7" s="8"/>
      <c r="L7" s="8"/>
      <c r="M7" s="15"/>
    </row>
    <row r="8" spans="1:13" x14ac:dyDescent="0.3">
      <c r="A8" s="16" t="s">
        <v>6</v>
      </c>
      <c r="B8" s="10" t="s">
        <v>4</v>
      </c>
      <c r="C8" s="5">
        <f>D8+K8+M8+L8</f>
        <v>812.4180266466102</v>
      </c>
      <c r="D8" s="5">
        <f>E8+F8+G8+H8+I8+J8</f>
        <v>471.67841157511049</v>
      </c>
      <c r="E8" s="21">
        <v>71.092277999999993</v>
      </c>
      <c r="F8" s="21">
        <v>68.236599300000165</v>
      </c>
      <c r="G8" s="21">
        <v>62.582586999999798</v>
      </c>
      <c r="H8" s="21">
        <f>(255287.320600001-972.0396)/1000</f>
        <v>254.31528100000099</v>
      </c>
      <c r="I8" s="21">
        <v>15.451666275109543</v>
      </c>
      <c r="J8" s="21">
        <v>0</v>
      </c>
      <c r="K8" s="21">
        <v>146.19579527149901</v>
      </c>
      <c r="L8" s="32">
        <v>141.64563680000046</v>
      </c>
      <c r="M8" s="33">
        <v>52.898183000000209</v>
      </c>
    </row>
    <row r="9" spans="1:13" x14ac:dyDescent="0.3">
      <c r="A9" s="16" t="s">
        <v>7</v>
      </c>
      <c r="B9" s="10" t="s">
        <v>4</v>
      </c>
      <c r="C9" s="5">
        <f t="shared" ref="C9:C11" si="1">D9+K9+M9+L9</f>
        <v>251.49264641000025</v>
      </c>
      <c r="D9" s="5">
        <f t="shared" ref="D8:D11" si="2">E9+F9+G9+H9+I9+J9</f>
        <v>119.92695303000006</v>
      </c>
      <c r="E9" s="21">
        <v>13.534381999999983</v>
      </c>
      <c r="F9" s="21">
        <v>5.7997079999999972</v>
      </c>
      <c r="G9" s="21">
        <v>13.072054000000026</v>
      </c>
      <c r="H9" s="21">
        <v>77.906393000000136</v>
      </c>
      <c r="I9" s="21">
        <v>9.6144160299999122</v>
      </c>
      <c r="J9" s="21">
        <v>0</v>
      </c>
      <c r="K9" s="21">
        <v>51.293572180000062</v>
      </c>
      <c r="L9" s="32">
        <v>49.062805200000106</v>
      </c>
      <c r="M9" s="33">
        <v>31.20931600000003</v>
      </c>
    </row>
    <row r="10" spans="1:13" x14ac:dyDescent="0.3">
      <c r="A10" s="16" t="s">
        <v>8</v>
      </c>
      <c r="B10" s="10" t="s">
        <v>4</v>
      </c>
      <c r="C10" s="5">
        <f t="shared" si="1"/>
        <v>1269.3814238920093</v>
      </c>
      <c r="D10" s="5">
        <f t="shared" si="2"/>
        <v>611.76917717350955</v>
      </c>
      <c r="E10" s="21">
        <v>77.003542999999951</v>
      </c>
      <c r="F10" s="21">
        <v>72.74987897350907</v>
      </c>
      <c r="G10" s="21">
        <v>107.05610200000019</v>
      </c>
      <c r="H10" s="21">
        <v>256.34433100000041</v>
      </c>
      <c r="I10" s="21">
        <v>52.970241200000054</v>
      </c>
      <c r="J10" s="21">
        <v>45.645080999999919</v>
      </c>
      <c r="K10" s="21">
        <v>268.35952631849983</v>
      </c>
      <c r="L10" s="32">
        <v>266.77882939999989</v>
      </c>
      <c r="M10" s="33">
        <v>122.47389100000001</v>
      </c>
    </row>
    <row r="11" spans="1:13" ht="17.25" thickBot="1" x14ac:dyDescent="0.35">
      <c r="A11" s="17" t="s">
        <v>9</v>
      </c>
      <c r="B11" s="18" t="s">
        <v>4</v>
      </c>
      <c r="C11" s="19">
        <f t="shared" si="1"/>
        <v>2104.5523819214523</v>
      </c>
      <c r="D11" s="19">
        <f t="shared" si="2"/>
        <v>899.77336092145174</v>
      </c>
      <c r="E11" s="22">
        <v>71.791214000000039</v>
      </c>
      <c r="F11" s="22">
        <v>46.846989999000101</v>
      </c>
      <c r="G11" s="22">
        <v>174.72644952245173</v>
      </c>
      <c r="H11" s="22">
        <v>381.76635499999986</v>
      </c>
      <c r="I11" s="22">
        <v>84.524975400000017</v>
      </c>
      <c r="J11" s="22">
        <v>140.11737699999998</v>
      </c>
      <c r="K11" s="22">
        <v>346.81895900000029</v>
      </c>
      <c r="L11" s="34">
        <v>633.11582199999998</v>
      </c>
      <c r="M11" s="35">
        <v>224.84424000000004</v>
      </c>
    </row>
    <row r="12" spans="1:13" x14ac:dyDescent="0.3">
      <c r="E12" s="11"/>
      <c r="F12" s="11"/>
      <c r="H12" s="31"/>
    </row>
  </sheetData>
  <mergeCells count="8">
    <mergeCell ref="K4:K5"/>
    <mergeCell ref="M4:M5"/>
    <mergeCell ref="A2:J2"/>
    <mergeCell ref="A4:A6"/>
    <mergeCell ref="B4:B5"/>
    <mergeCell ref="C4:C5"/>
    <mergeCell ref="D4:J4"/>
    <mergeCell ref="L4:L5"/>
  </mergeCells>
  <pageMargins left="0.7" right="0.7" top="0.75" bottom="0.75" header="0.3" footer="0.3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2015-06-15T14:31:25Z</dcterms:created>
  <dcterms:modified xsi:type="dcterms:W3CDTF">2016-03-02T11:05:40Z</dcterms:modified>
</cp:coreProperties>
</file>