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F12" i="1" s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C12" i="1" l="1"/>
  <c r="G12" i="1"/>
  <c r="D12" i="1"/>
  <c r="E12" i="1"/>
</calcChain>
</file>

<file path=xl/sharedStrings.xml><?xml version="1.0" encoding="utf-8"?>
<sst xmlns="http://schemas.openxmlformats.org/spreadsheetml/2006/main" count="16" uniqueCount="16">
  <si>
    <r>
      <rPr>
        <b/>
        <sz val="12"/>
        <color theme="1"/>
        <rFont val="Times New Roman"/>
        <family val="1"/>
        <charset val="204"/>
      </rPr>
      <t xml:space="preserve">Отчет
</t>
    </r>
    <r>
      <rPr>
        <sz val="12"/>
        <color theme="1"/>
        <rFont val="Times New Roman"/>
        <family val="1"/>
        <charset val="204"/>
      </rPr>
      <t>ПАО «МРСК Северного Кавказа»
о выполнении Предписаний Кавказского управления Ростехнадзора
на  31 июня 2019</t>
    </r>
  </si>
  <si>
    <t>№ п/п</t>
  </si>
  <si>
    <t>Наименование филиала</t>
  </si>
  <si>
    <t>Кол-во Актов на контроле</t>
  </si>
  <si>
    <t>Всего мероприятий</t>
  </si>
  <si>
    <t>Количество выполненных мероприятий</t>
  </si>
  <si>
    <t>Количество мероприятий, срок выполнения которых не подошел</t>
  </si>
  <si>
    <t>Количество невыполненных мероприятий</t>
  </si>
  <si>
    <t>Филиал ПАО «МРСК Северного Кавказа»-
«Ставропольэнерго»</t>
  </si>
  <si>
    <t>Филиал ПАО «МРСК Северного Кавказа»-
«Карачаево-Черкесскэнерго»</t>
  </si>
  <si>
    <t>Филиал ПАО «МРСК Северного Кавказа»-
«Каббалкэнерго»</t>
  </si>
  <si>
    <t>Филиал ПАО «МРСК Северного Кавказа»-
«Севкавказэнерго»</t>
  </si>
  <si>
    <t>Филиал ПАО «МРСК Северного Кавказа»-
«Ингушэнерго»</t>
  </si>
  <si>
    <t>АО «Дагестанская сетевая компания»</t>
  </si>
  <si>
    <t>АО «Чеченэнерго»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</si>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</sst>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 indent="2"/>
    </xf>
    <xf numFmtId="0" fontId="2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8;&#1053;%20&#1080;%20&#1056;&#1058;&#1053;%20&#1085;&#1072;%2031.06.2019%20(&#1044;&#1051;&#1071;%20&#1048;&#1053;&#1060;&#1054;&#1056;&#1052;&#1040;&#1062;&#1048;&#1048;%20!!!)%20&#1076;&#1083;&#1103;%20&#1087;&#1091;&#1073;&#1083;&#1080;&#1082;&#1072;&#1094;&#1080;&#1080;%20&#1085;&#1072;%20&#1089;&#1072;&#1081;&#109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.06.2018"/>
      <sheetName val="31.07.2018"/>
      <sheetName val="31.08.2018"/>
      <sheetName val="30.09.2018"/>
      <sheetName val="31.10.2018"/>
      <sheetName val="30.11.2018"/>
      <sheetName val="31.12.2018"/>
      <sheetName val="31.01.2019"/>
      <sheetName val="28.02.2019"/>
      <sheetName val="31.03.2019"/>
      <sheetName val="31.05.2019"/>
      <sheetName val="30.06.2019."/>
      <sheetName val="ЦТН в ОТЧЕТ"/>
      <sheetName val="РТН в ОТЧЕТ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1">
          <cell r="C131">
            <v>1</v>
          </cell>
          <cell r="F131">
            <v>474</v>
          </cell>
          <cell r="G131">
            <v>0</v>
          </cell>
          <cell r="I131">
            <v>1</v>
          </cell>
          <cell r="L131">
            <v>473</v>
          </cell>
        </row>
        <row r="157">
          <cell r="C157">
            <v>1</v>
          </cell>
          <cell r="F157">
            <v>340</v>
          </cell>
          <cell r="G157">
            <v>0</v>
          </cell>
          <cell r="I157">
            <v>2</v>
          </cell>
          <cell r="L157">
            <v>338</v>
          </cell>
        </row>
        <row r="197">
          <cell r="C197">
            <v>0</v>
          </cell>
          <cell r="F197">
            <v>0</v>
          </cell>
          <cell r="G197">
            <v>0</v>
          </cell>
          <cell r="I197">
            <v>0</v>
          </cell>
          <cell r="L197">
            <v>0</v>
          </cell>
        </row>
        <row r="241">
          <cell r="C241">
            <v>1</v>
          </cell>
          <cell r="F241">
            <v>42</v>
          </cell>
          <cell r="G241">
            <v>0</v>
          </cell>
          <cell r="I241">
            <v>42</v>
          </cell>
          <cell r="L241">
            <v>0</v>
          </cell>
        </row>
        <row r="262">
          <cell r="C262">
            <v>0</v>
          </cell>
          <cell r="F262">
            <v>0</v>
          </cell>
          <cell r="G262">
            <v>0</v>
          </cell>
          <cell r="I262">
            <v>0</v>
          </cell>
          <cell r="L262">
            <v>0</v>
          </cell>
        </row>
        <row r="345">
          <cell r="C345">
            <v>3</v>
          </cell>
          <cell r="F345">
            <v>659</v>
          </cell>
          <cell r="G345">
            <v>0</v>
          </cell>
          <cell r="I345">
            <v>255</v>
          </cell>
          <cell r="L345">
            <v>404</v>
          </cell>
        </row>
        <row r="372">
          <cell r="C372">
            <v>1</v>
          </cell>
          <cell r="F372">
            <v>299</v>
          </cell>
          <cell r="G372">
            <v>0</v>
          </cell>
          <cell r="I372">
            <v>299</v>
          </cell>
          <cell r="L372">
            <v>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Normal="100" zoomScaleSheetLayoutView="100" workbookViewId="0">
      <selection activeCell="D19" sqref="D19"/>
    </sheetView>
  </sheetViews>
  <sheetFormatPr defaultRowHeight="15" x14ac:dyDescent="0.25"/>
  <cols>
    <col min="2" max="2" width="56.5703125" customWidth="1"/>
    <col min="3" max="3" width="10.42578125" customWidth="1"/>
    <col min="4" max="6" width="20.42578125" customWidth="1"/>
    <col min="7" max="7" width="24.5703125" customWidth="1"/>
  </cols>
  <sheetData>
    <row r="1" spans="1:9" ht="27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7" customHeight="1" x14ac:dyDescent="0.25">
      <c r="A2" s="1"/>
      <c r="B2" s="1"/>
      <c r="C2" s="1"/>
      <c r="D2" s="1"/>
      <c r="E2" s="1"/>
      <c r="F2" s="1"/>
      <c r="G2" s="1"/>
    </row>
    <row r="3" spans="1:9" ht="27" customHeight="1" x14ac:dyDescent="0.25">
      <c r="A3" s="18"/>
      <c r="B3" s="18"/>
      <c r="C3" s="18"/>
      <c r="D3" s="18"/>
      <c r="E3" s="18"/>
      <c r="F3" s="18"/>
      <c r="G3" s="18"/>
    </row>
    <row r="4" spans="1:9" ht="78.75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2" t="s">
        <v>7</v>
      </c>
    </row>
    <row r="5" spans="1:9" ht="31.5" x14ac:dyDescent="0.25">
      <c r="A5" s="5">
        <v>1</v>
      </c>
      <c r="B5" s="6" t="s">
        <v>8</v>
      </c>
      <c r="C5" s="7">
        <f>'[1]30.06.2019.'!C131</f>
        <v>1</v>
      </c>
      <c r="D5" s="8">
        <f>'[1]30.06.2019.'!F131</f>
        <v>474</v>
      </c>
      <c r="E5" s="8">
        <f>'[1]30.06.2019.'!L131</f>
        <v>473</v>
      </c>
      <c r="F5" s="8">
        <f>'[1]30.06.2019.'!I131</f>
        <v>1</v>
      </c>
      <c r="G5" s="9">
        <f>'[1]30.06.2019.'!G131</f>
        <v>0</v>
      </c>
      <c r="I5" s="10"/>
    </row>
    <row r="6" spans="1:9" ht="31.5" x14ac:dyDescent="0.25">
      <c r="A6" s="5">
        <v>2</v>
      </c>
      <c r="B6" s="6" t="s">
        <v>9</v>
      </c>
      <c r="C6" s="7">
        <f>'[1]30.06.2019.'!C157</f>
        <v>1</v>
      </c>
      <c r="D6" s="8">
        <f>'[1]30.06.2019.'!F157</f>
        <v>340</v>
      </c>
      <c r="E6" s="8">
        <f>'[1]30.06.2019.'!L157</f>
        <v>338</v>
      </c>
      <c r="F6" s="8">
        <f>'[1]30.06.2019.'!I157</f>
        <v>2</v>
      </c>
      <c r="G6" s="9">
        <f>'[1]30.06.2019.'!G157</f>
        <v>0</v>
      </c>
    </row>
    <row r="7" spans="1:9" ht="31.5" x14ac:dyDescent="0.25">
      <c r="A7" s="9">
        <v>3</v>
      </c>
      <c r="B7" s="11" t="s">
        <v>10</v>
      </c>
      <c r="C7" s="4">
        <f>'[1]30.06.2019.'!C197</f>
        <v>0</v>
      </c>
      <c r="D7" s="8">
        <f>'[1]30.06.2019.'!F197</f>
        <v>0</v>
      </c>
      <c r="E7" s="8">
        <f>'[1]30.06.2019.'!L197</f>
        <v>0</v>
      </c>
      <c r="F7" s="8">
        <f>'[1]30.06.2019.'!I197</f>
        <v>0</v>
      </c>
      <c r="G7" s="9">
        <f>'[1]30.06.2019.'!G197</f>
        <v>0</v>
      </c>
    </row>
    <row r="8" spans="1:9" ht="31.5" x14ac:dyDescent="0.25">
      <c r="A8" s="2">
        <v>4</v>
      </c>
      <c r="B8" s="12" t="s">
        <v>11</v>
      </c>
      <c r="C8" s="4">
        <f>'[1]30.06.2019.'!C241</f>
        <v>1</v>
      </c>
      <c r="D8" s="8">
        <f>'[1]30.06.2019.'!F241</f>
        <v>42</v>
      </c>
      <c r="E8" s="8">
        <f>'[1]30.06.2019.'!L241</f>
        <v>0</v>
      </c>
      <c r="F8" s="8">
        <f>'[1]30.06.2019.'!I241</f>
        <v>42</v>
      </c>
      <c r="G8" s="9">
        <f>'[1]30.06.2019.'!G241</f>
        <v>0</v>
      </c>
    </row>
    <row r="9" spans="1:9" ht="31.5" x14ac:dyDescent="0.25">
      <c r="A9" s="2">
        <v>5</v>
      </c>
      <c r="B9" s="12" t="s">
        <v>12</v>
      </c>
      <c r="C9" s="4">
        <f>'[1]30.06.2019.'!C262</f>
        <v>0</v>
      </c>
      <c r="D9" s="8">
        <f>'[1]30.06.2019.'!F262</f>
        <v>0</v>
      </c>
      <c r="E9" s="8">
        <f>'[1]30.06.2019.'!L262</f>
        <v>0</v>
      </c>
      <c r="F9" s="8">
        <f>'[1]30.06.2019.'!I262</f>
        <v>0</v>
      </c>
      <c r="G9" s="9">
        <f>'[1]30.06.2019.'!G262</f>
        <v>0</v>
      </c>
    </row>
    <row r="10" spans="1:9" ht="15.75" x14ac:dyDescent="0.25">
      <c r="A10" s="2">
        <v>6</v>
      </c>
      <c r="B10" s="12" t="s">
        <v>13</v>
      </c>
      <c r="C10" s="4">
        <f>'[1]30.06.2019.'!C345</f>
        <v>3</v>
      </c>
      <c r="D10" s="8">
        <f>'[1]30.06.2019.'!F345</f>
        <v>659</v>
      </c>
      <c r="E10" s="8">
        <f>'[1]30.06.2019.'!L345</f>
        <v>404</v>
      </c>
      <c r="F10" s="8">
        <f>'[1]30.06.2019.'!I345</f>
        <v>255</v>
      </c>
      <c r="G10" s="9">
        <f>'[1]30.06.2019.'!G345</f>
        <v>0</v>
      </c>
    </row>
    <row r="11" spans="1:9" ht="15.75" x14ac:dyDescent="0.25">
      <c r="A11" s="2">
        <v>7</v>
      </c>
      <c r="B11" s="12" t="s">
        <v>14</v>
      </c>
      <c r="C11" s="4">
        <f>'[1]30.06.2019.'!C372</f>
        <v>1</v>
      </c>
      <c r="D11" s="8">
        <f>'[1]30.06.2019.'!F372</f>
        <v>299</v>
      </c>
      <c r="E11" s="8">
        <f>'[1]30.06.2019.'!L372</f>
        <v>0</v>
      </c>
      <c r="F11" s="8">
        <f>'[1]30.06.2019.'!I372</f>
        <v>299</v>
      </c>
      <c r="G11" s="9">
        <f>'[1]30.06.2019.'!G372</f>
        <v>0</v>
      </c>
    </row>
    <row r="12" spans="1:9" ht="15.75" x14ac:dyDescent="0.25">
      <c r="A12" s="13"/>
      <c r="B12" s="14" t="s">
        <v>15</v>
      </c>
      <c r="C12" s="15">
        <f>C11+C10+C9+C8+C7+C6+C5</f>
        <v>7</v>
      </c>
      <c r="D12" s="16">
        <f>D11+D10+D9+D8+D7+D6+D5</f>
        <v>1814</v>
      </c>
      <c r="E12" s="16">
        <f>E11+E10+E9+E8+E7+E6+E5</f>
        <v>1215</v>
      </c>
      <c r="F12" s="16">
        <f t="shared" ref="F12:G12" si="0">F11+F10+F9+F8+F7+F6+F5</f>
        <v>599</v>
      </c>
      <c r="G12" s="15">
        <f t="shared" si="0"/>
        <v>0</v>
      </c>
    </row>
    <row r="13" spans="1:9" ht="15.75" x14ac:dyDescent="0.25">
      <c r="A13" s="17"/>
      <c r="B13" s="17"/>
      <c r="C13" s="17"/>
      <c r="D13" s="17"/>
      <c r="E13" s="17"/>
      <c r="F13" s="17"/>
      <c r="G13" s="17"/>
    </row>
  </sheetData>
  <mergeCells count="1">
    <mergeCell ref="A1:G3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2019-07-25T09:01:18Z</dcterms:modified>
</cp:coreProperties>
</file>