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E12" i="1" l="1"/>
  <c r="F12" i="1"/>
  <c r="C12" i="1"/>
  <c r="G12" i="1"/>
  <c r="D12" i="1"/>
</calcChain>
</file>

<file path=xl/sharedStrings.xml><?xml version="1.0" encoding="utf-8"?>
<sst xmlns="http://schemas.openxmlformats.org/spreadsheetml/2006/main" count="17" uniqueCount="17">
  <si>
    <r>
      <rPr>
        <b/>
        <sz val="12"/>
        <color theme="1"/>
        <rFont val="Times New Roman"/>
        <family val="1"/>
        <charset val="204"/>
      </rPr>
      <t xml:space="preserve">Отчет
</t>
    </r>
    <r>
      <rPr>
        <sz val="12"/>
        <color theme="1"/>
        <rFont val="Times New Roman"/>
        <family val="1"/>
        <charset val="204"/>
      </rPr>
      <t>ПАО «МРСК Северного Кавказа» о выполнении Предписаний ЦТН
на 30 июня 2019</t>
    </r>
  </si>
  <si>
    <t>№ п/п</t>
  </si>
  <si>
    <t>Наименование филиала</t>
  </si>
  <si>
    <t>Кол-во Актов на контроле</t>
  </si>
  <si>
    <t>Всего мероприятий</t>
  </si>
  <si>
    <t>Количество выполненных мероприятий</t>
  </si>
  <si>
    <t>Количество мероприятий, срок выполнения которых не подошел</t>
  </si>
  <si>
    <t>Количество невыполненных мероприятий</t>
  </si>
  <si>
    <t>ИА ПАО «МРСК Северного Кавказа»</t>
  </si>
  <si>
    <t>Филиал ПАО «МРСК Северного Кавказа»-
«Ставропольэнерго»</t>
  </si>
  <si>
    <t>Филиал ПАО «МРСК Северного Кавказа»-
«Карачаево-Черкесскэнерго»</t>
  </si>
  <si>
    <t>Филиал ПАО «МРСК Северного Кавказа»-
«Каббалкэнерго»</t>
  </si>
  <si>
    <t>Филиал ПАО «МРСК Северного Кавказа»-
«Севкавказэнерго»</t>
  </si>
  <si>
    <t>Филиал ПАО «МРСК Северного Кавказа»-
«Ингушэнерго»</t>
  </si>
  <si>
    <t>АО «Дагестанская сетевая компания»</t>
  </si>
  <si>
    <t>АО «Чеченэнерго»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</si>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</sst>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 indent="2"/>
    </xf>
    <xf numFmtId="0" fontId="2" fillId="3" borderId="2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8;&#1053;%20&#1080;%20&#1056;&#1058;&#1053;%20&#1085;&#1072;%2031.06.2019%20(&#1044;&#1051;&#1071;%20&#1048;&#1053;&#1060;&#1054;&#1056;&#1052;&#1040;&#1062;&#1048;&#1048;%20!!!)%20&#1076;&#1083;&#1103;%20&#1087;&#1091;&#1073;&#1083;&#1080;&#1082;&#1072;&#1094;&#1080;&#1080;%20&#1085;&#1072;%20&#1089;&#1072;&#1081;&#109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06.2018"/>
      <sheetName val="31.07.2018"/>
      <sheetName val="31.08.2018"/>
      <sheetName val="30.09.2018"/>
      <sheetName val="31.10.2018"/>
      <sheetName val="30.11.2018"/>
      <sheetName val="31.12.2018"/>
      <sheetName val="31.01.2019"/>
      <sheetName val="28.02.2019"/>
      <sheetName val="31.03.2019"/>
      <sheetName val="31.05.2019"/>
      <sheetName val="30.06.2019."/>
      <sheetName val="ЦТН в ОТЧЕТ"/>
      <sheetName val="РТН в ОТЧЕ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C17">
            <v>0</v>
          </cell>
          <cell r="G17">
            <v>0</v>
          </cell>
          <cell r="I17">
            <v>0</v>
          </cell>
          <cell r="L17">
            <v>0</v>
          </cell>
        </row>
        <row r="130">
          <cell r="C130">
            <v>90</v>
          </cell>
          <cell r="F130">
            <v>3823</v>
          </cell>
          <cell r="G130">
            <v>0</v>
          </cell>
          <cell r="I130">
            <v>506</v>
          </cell>
          <cell r="L130">
            <v>3317</v>
          </cell>
        </row>
        <row r="156">
          <cell r="C156">
            <v>13</v>
          </cell>
          <cell r="F156">
            <v>586</v>
          </cell>
          <cell r="G156">
            <v>0</v>
          </cell>
          <cell r="I156">
            <v>48</v>
          </cell>
          <cell r="L156">
            <v>538</v>
          </cell>
        </row>
        <row r="196">
          <cell r="C196">
            <v>24</v>
          </cell>
          <cell r="F196">
            <v>1547</v>
          </cell>
          <cell r="G196">
            <v>0</v>
          </cell>
          <cell r="I196">
            <v>447</v>
          </cell>
          <cell r="L196">
            <v>1100</v>
          </cell>
        </row>
        <row r="240">
          <cell r="C240">
            <v>23</v>
          </cell>
          <cell r="F240">
            <v>1036</v>
          </cell>
          <cell r="G240">
            <v>0</v>
          </cell>
          <cell r="I240">
            <v>144</v>
          </cell>
          <cell r="L240">
            <v>892</v>
          </cell>
        </row>
        <row r="261">
          <cell r="C261">
            <v>7</v>
          </cell>
          <cell r="F261">
            <v>342</v>
          </cell>
          <cell r="G261">
            <v>0</v>
          </cell>
          <cell r="I261">
            <v>78</v>
          </cell>
          <cell r="L261">
            <v>222</v>
          </cell>
        </row>
        <row r="344">
          <cell r="C344">
            <v>51</v>
          </cell>
          <cell r="F344">
            <v>3477</v>
          </cell>
          <cell r="G344">
            <v>0</v>
          </cell>
          <cell r="I344">
            <v>1207</v>
          </cell>
          <cell r="L344">
            <v>2270</v>
          </cell>
        </row>
        <row r="371">
          <cell r="C371">
            <v>14</v>
          </cell>
          <cell r="F371">
            <v>675</v>
          </cell>
          <cell r="G371">
            <v>0</v>
          </cell>
          <cell r="I371">
            <v>2</v>
          </cell>
          <cell r="L371">
            <v>619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Normal="100" zoomScaleSheetLayoutView="100" workbookViewId="0">
      <selection activeCell="F8" sqref="F8"/>
    </sheetView>
  </sheetViews>
  <sheetFormatPr defaultRowHeight="15" x14ac:dyDescent="0.25"/>
  <cols>
    <col min="1" max="1" width="8.28515625" customWidth="1"/>
    <col min="2" max="2" width="48.5703125" customWidth="1"/>
    <col min="3" max="3" width="11.28515625" customWidth="1"/>
    <col min="4" max="4" width="19.42578125" customWidth="1"/>
    <col min="5" max="5" width="21.42578125" customWidth="1"/>
    <col min="6" max="6" width="21.85546875" customWidth="1"/>
    <col min="7" max="7" width="21" customWidth="1"/>
  </cols>
  <sheetData>
    <row r="1" spans="1:7" ht="26.25" customHeight="1" x14ac:dyDescent="0.25">
      <c r="A1" s="34" t="s">
        <v>0</v>
      </c>
      <c r="B1" s="34"/>
      <c r="C1" s="34"/>
      <c r="D1" s="34"/>
      <c r="E1" s="34"/>
      <c r="F1" s="34"/>
      <c r="G1" s="34"/>
    </row>
    <row r="2" spans="1:7" ht="26.25" customHeight="1" thickBot="1" x14ac:dyDescent="0.3">
      <c r="A2" s="34"/>
      <c r="B2" s="34"/>
      <c r="C2" s="34"/>
      <c r="D2" s="34"/>
      <c r="E2" s="34"/>
      <c r="F2" s="34"/>
      <c r="G2" s="34"/>
    </row>
    <row r="3" spans="1:7" ht="63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</row>
    <row r="4" spans="1:7" ht="15.75" x14ac:dyDescent="0.25">
      <c r="A4" s="8">
        <v>1</v>
      </c>
      <c r="B4" s="9" t="s">
        <v>8</v>
      </c>
      <c r="C4" s="10">
        <f>'[1]30.06.2019.'!C17</f>
        <v>0</v>
      </c>
      <c r="D4" s="4">
        <f>'[1]30.06.2019.'!F8</f>
        <v>0</v>
      </c>
      <c r="E4" s="11">
        <f>'[1]30.06.2019.'!L17</f>
        <v>0</v>
      </c>
      <c r="F4" s="12">
        <f>'[1]30.06.2019.'!I17</f>
        <v>0</v>
      </c>
      <c r="G4" s="13">
        <f>'[1]30.06.2019.'!G17</f>
        <v>0</v>
      </c>
    </row>
    <row r="5" spans="1:7" ht="31.5" x14ac:dyDescent="0.25">
      <c r="A5" s="14">
        <v>2</v>
      </c>
      <c r="B5" s="15" t="s">
        <v>9</v>
      </c>
      <c r="C5" s="16">
        <f>'[1]30.06.2019.'!C130</f>
        <v>90</v>
      </c>
      <c r="D5" s="17">
        <f>'[1]30.06.2019.'!F130</f>
        <v>3823</v>
      </c>
      <c r="E5" s="18">
        <f>'[1]30.06.2019.'!L130</f>
        <v>3317</v>
      </c>
      <c r="F5" s="19">
        <f>'[1]30.06.2019.'!I130</f>
        <v>506</v>
      </c>
      <c r="G5" s="20">
        <f>'[1]30.06.2019.'!G130</f>
        <v>0</v>
      </c>
    </row>
    <row r="6" spans="1:7" ht="31.5" x14ac:dyDescent="0.25">
      <c r="A6" s="14">
        <v>3</v>
      </c>
      <c r="B6" s="15" t="s">
        <v>10</v>
      </c>
      <c r="C6" s="16">
        <f>'[1]30.06.2019.'!C156</f>
        <v>13</v>
      </c>
      <c r="D6" s="17">
        <f>'[1]30.06.2019.'!F156</f>
        <v>586</v>
      </c>
      <c r="E6" s="18">
        <f>'[1]30.06.2019.'!L156</f>
        <v>538</v>
      </c>
      <c r="F6" s="19">
        <f>'[1]30.06.2019.'!I156</f>
        <v>48</v>
      </c>
      <c r="G6" s="20">
        <f>'[1]30.06.2019.'!G156</f>
        <v>0</v>
      </c>
    </row>
    <row r="7" spans="1:7" ht="31.5" x14ac:dyDescent="0.25">
      <c r="A7" s="8">
        <v>4</v>
      </c>
      <c r="B7" s="21" t="s">
        <v>11</v>
      </c>
      <c r="C7" s="22">
        <f>'[1]30.06.2019.'!C196</f>
        <v>24</v>
      </c>
      <c r="D7" s="23">
        <f>'[1]30.06.2019.'!F196</f>
        <v>1547</v>
      </c>
      <c r="E7" s="18">
        <f>'[1]30.06.2019.'!L196</f>
        <v>1100</v>
      </c>
      <c r="F7" s="24">
        <f>'[1]30.06.2019.'!I196</f>
        <v>447</v>
      </c>
      <c r="G7" s="13">
        <f>'[1]30.06.2019.'!G196</f>
        <v>0</v>
      </c>
    </row>
    <row r="8" spans="1:7" ht="31.5" x14ac:dyDescent="0.25">
      <c r="A8" s="1">
        <v>5</v>
      </c>
      <c r="B8" s="25" t="s">
        <v>12</v>
      </c>
      <c r="C8" s="22">
        <f>'[1]30.06.2019.'!C240</f>
        <v>23</v>
      </c>
      <c r="D8" s="23">
        <f>'[1]30.06.2019.'!F240</f>
        <v>1036</v>
      </c>
      <c r="E8" s="18">
        <f>'[1]30.06.2019.'!L240</f>
        <v>892</v>
      </c>
      <c r="F8" s="24">
        <f>'[1]30.06.2019.'!I240</f>
        <v>144</v>
      </c>
      <c r="G8" s="13">
        <f>'[1]30.06.2019.'!G240</f>
        <v>0</v>
      </c>
    </row>
    <row r="9" spans="1:7" ht="31.5" x14ac:dyDescent="0.25">
      <c r="A9" s="1">
        <v>6</v>
      </c>
      <c r="B9" s="25" t="s">
        <v>13</v>
      </c>
      <c r="C9" s="22">
        <f>'[1]30.06.2019.'!C261</f>
        <v>7</v>
      </c>
      <c r="D9" s="4">
        <f>'[1]30.06.2019.'!F261</f>
        <v>342</v>
      </c>
      <c r="E9" s="18">
        <f>'[1]30.06.2019.'!L261</f>
        <v>222</v>
      </c>
      <c r="F9" s="24">
        <f>'[1]30.06.2019.'!I261</f>
        <v>78</v>
      </c>
      <c r="G9" s="7">
        <f>'[1]30.06.2019.'!G261</f>
        <v>0</v>
      </c>
    </row>
    <row r="10" spans="1:7" ht="15.75" x14ac:dyDescent="0.25">
      <c r="A10" s="1">
        <v>7</v>
      </c>
      <c r="B10" s="25" t="s">
        <v>14</v>
      </c>
      <c r="C10" s="22">
        <f>'[1]30.06.2019.'!C344</f>
        <v>51</v>
      </c>
      <c r="D10" s="4">
        <f>'[1]30.06.2019.'!F344</f>
        <v>3477</v>
      </c>
      <c r="E10" s="18">
        <f>'[1]30.06.2019.'!L344</f>
        <v>2270</v>
      </c>
      <c r="F10" s="24">
        <f>'[1]30.06.2019.'!I344</f>
        <v>1207</v>
      </c>
      <c r="G10" s="7">
        <f>'[1]30.06.2019.'!G344</f>
        <v>0</v>
      </c>
    </row>
    <row r="11" spans="1:7" ht="15.75" x14ac:dyDescent="0.25">
      <c r="A11" s="1">
        <v>8</v>
      </c>
      <c r="B11" s="25" t="s">
        <v>15</v>
      </c>
      <c r="C11" s="22">
        <f>'[1]30.06.2019.'!C371</f>
        <v>14</v>
      </c>
      <c r="D11" s="4">
        <f>'[1]30.06.2019.'!F371</f>
        <v>675</v>
      </c>
      <c r="E11" s="18">
        <f>'[1]30.06.2019.'!L371</f>
        <v>619</v>
      </c>
      <c r="F11" s="24">
        <f>'[1]30.06.2019.'!I371</f>
        <v>2</v>
      </c>
      <c r="G11" s="7">
        <f>'[1]30.06.2019.'!G371</f>
        <v>0</v>
      </c>
    </row>
    <row r="12" spans="1:7" ht="16.5" thickBot="1" x14ac:dyDescent="0.3">
      <c r="A12" s="26"/>
      <c r="B12" s="27" t="s">
        <v>16</v>
      </c>
      <c r="C12" s="28">
        <f>C11+C10+C9+C8+C7+C6+C5+C4</f>
        <v>222</v>
      </c>
      <c r="D12" s="29">
        <f>D11+D10+D9+D8+D7+D6+D5+D4</f>
        <v>11486</v>
      </c>
      <c r="E12" s="30">
        <f>E11+E10+E9+E8+E7+E6+E5+E4</f>
        <v>8958</v>
      </c>
      <c r="F12" s="31">
        <f>F11+F10+F9+F8+F7+F6+F5+F4</f>
        <v>2432</v>
      </c>
      <c r="G12" s="32">
        <f>G11+G10+G9+G8+G7+G6+G5+G4</f>
        <v>0</v>
      </c>
    </row>
    <row r="14" spans="1:7" x14ac:dyDescent="0.25">
      <c r="D14" s="33"/>
    </row>
  </sheetData>
  <mergeCells count="1">
    <mergeCell ref="A1:G2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2019-07-25T08:59:20Z</dcterms:modified>
</cp:coreProperties>
</file>