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. анализа и контроля продаж на розн. рынке\ЗИНЧЕНКО\О раскрытии информации\Fact_polezny_otpusk_IF\2022\"/>
    </mc:Choice>
  </mc:AlternateContent>
  <bookViews>
    <workbookView xWindow="480" yWindow="270" windowWidth="20700" windowHeight="8835"/>
  </bookViews>
  <sheets>
    <sheet name="03.2022" sheetId="1" r:id="rId1"/>
  </sheets>
  <definedNames>
    <definedName name="_xlnm.Print_Area" localSheetId="0">'03.2022'!$A$1:$AC$33</definedName>
  </definedNames>
  <calcPr calcId="162913"/>
</workbook>
</file>

<file path=xl/calcChain.xml><?xml version="1.0" encoding="utf-8"?>
<calcChain xmlns="http://schemas.openxmlformats.org/spreadsheetml/2006/main">
  <c r="Y33" i="1" l="1"/>
  <c r="P33" i="1"/>
  <c r="Z33" i="1"/>
  <c r="Q33" i="1"/>
  <c r="S33" i="1"/>
  <c r="AA33" i="1"/>
  <c r="AC33" i="1"/>
  <c r="R33" i="1"/>
  <c r="AB33" i="1"/>
  <c r="O33" i="1"/>
  <c r="D33" i="1" l="1"/>
  <c r="W33" i="1"/>
  <c r="H33" i="1" l="1"/>
  <c r="M33" i="1"/>
  <c r="K33" i="1"/>
  <c r="U33" i="1"/>
  <c r="I33" i="1"/>
  <c r="N33" i="1"/>
  <c r="X33" i="1"/>
  <c r="V33" i="1" l="1"/>
  <c r="T33" i="1"/>
  <c r="J33" i="1"/>
  <c r="L33" i="1"/>
  <c r="G33" i="1"/>
  <c r="F33" i="1"/>
  <c r="E33" i="1" l="1"/>
  <c r="C33" i="1"/>
</calcChain>
</file>

<file path=xl/sharedStrings.xml><?xml version="1.0" encoding="utf-8"?>
<sst xmlns="http://schemas.openxmlformats.org/spreadsheetml/2006/main" count="74" uniqueCount="35">
  <si>
    <t>Группы потребителей</t>
  </si>
  <si>
    <t>Непромышленные потребители</t>
  </si>
  <si>
    <t xml:space="preserve">Население городское </t>
  </si>
  <si>
    <t>Население сельское</t>
  </si>
  <si>
    <t>Хозяйственные нужды</t>
  </si>
  <si>
    <t>Итого отпущено потребителям:</t>
  </si>
  <si>
    <t>Всего</t>
  </si>
  <si>
    <t>уровень напряжения</t>
  </si>
  <si>
    <t>ВН</t>
  </si>
  <si>
    <t>СН I</t>
  </si>
  <si>
    <t>СН II</t>
  </si>
  <si>
    <t>НН</t>
  </si>
  <si>
    <t>1 ценовая категория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</si>
  <si>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</si>
  <si>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</si>
  <si>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</si>
  <si>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</si>
  <si>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</si>
  <si>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</si>
  <si>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>3 и 5 ценовая категория</t>
  </si>
  <si>
    <t>Объем электрической энергии потребителей за отчетный месяц, тыс кВт ч</t>
  </si>
  <si>
    <t>Население и приравненные</t>
  </si>
  <si>
    <t>Приравненые к населению</t>
  </si>
  <si>
    <t>ВСЕГО</t>
  </si>
  <si>
    <t>в том числе</t>
  </si>
  <si>
    <t>сетевая организация</t>
  </si>
  <si>
    <t>Период</t>
  </si>
  <si>
    <t>Итого отпущено потребителям по всем сетевым организациям:</t>
  </si>
  <si>
    <t>4 и 6 ценовая категория</t>
  </si>
  <si>
    <t>ПАО "Россети Северный Кавказ" - "Ингушэнерго"</t>
  </si>
  <si>
    <t>АО "Оборонэнерго"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</si>
  <si>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 45г,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</si>
  <si>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ПАО "Россети Северный Кавказ"</t>
  </si>
  <si>
    <t>Объем электрической мощности за отчетный месяц (год), 
МВт</t>
  </si>
  <si>
    <t>май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</si>
</sst>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00"/>
    <numFmt numFmtId="166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Tahoma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9" fontId="6" fillId="0" borderId="0" applyBorder="0">
      <alignment vertical="top"/>
    </xf>
  </cellStyleXfs>
  <cellXfs count="119">
    <xf numFmtId="0" fontId="0" fillId="0" borderId="0" xfId="0"/>
    <xf numFmtId="49" fontId="0" fillId="0" borderId="0" xfId="0" applyNumberFormat="1"/>
    <xf numFmtId="3" fontId="3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0" fontId="8" fillId="0" borderId="0" xfId="0" applyFont="1"/>
    <xf numFmtId="3" fontId="3" fillId="0" borderId="14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3" borderId="15" xfId="1" applyNumberFormat="1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left" vertical="center" wrapText="1"/>
    </xf>
    <xf numFmtId="3" fontId="13" fillId="3" borderId="8" xfId="1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31" xfId="0" applyNumberFormat="1" applyFont="1" applyBorder="1" applyAlignment="1">
      <alignment horizontal="center"/>
    </xf>
    <xf numFmtId="0" fontId="16" fillId="2" borderId="31" xfId="0" applyFont="1" applyFill="1" applyBorder="1" applyAlignment="1">
      <alignment horizontal="center" vertical="center" wrapText="1"/>
    </xf>
    <xf numFmtId="3" fontId="13" fillId="4" borderId="9" xfId="1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/>
    </xf>
    <xf numFmtId="0" fontId="7" fillId="0" borderId="32" xfId="0" applyFont="1" applyBorder="1" applyAlignment="1">
      <alignment horizontal="justify" vertical="top" wrapText="1"/>
    </xf>
    <xf numFmtId="3" fontId="0" fillId="0" borderId="0" xfId="0" applyNumberFormat="1"/>
    <xf numFmtId="3" fontId="10" fillId="0" borderId="4" xfId="1" applyNumberFormat="1" applyFont="1" applyBorder="1" applyAlignment="1">
      <alignment horizontal="center" vertical="center"/>
    </xf>
    <xf numFmtId="3" fontId="12" fillId="0" borderId="4" xfId="1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 vertical="center"/>
    </xf>
    <xf numFmtId="3" fontId="10" fillId="0" borderId="6" xfId="1" applyNumberFormat="1" applyFont="1" applyBorder="1" applyAlignment="1">
      <alignment horizontal="center" vertical="center"/>
    </xf>
    <xf numFmtId="3" fontId="10" fillId="0" borderId="9" xfId="1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/>
    </xf>
    <xf numFmtId="3" fontId="10" fillId="0" borderId="20" xfId="0" applyNumberFormat="1" applyFont="1" applyBorder="1" applyAlignment="1">
      <alignment horizontal="center"/>
    </xf>
    <xf numFmtId="0" fontId="7" fillId="0" borderId="0" xfId="0" applyFont="1" applyBorder="1" applyAlignment="1">
      <alignment horizontal="justify" vertical="top" wrapText="1"/>
    </xf>
    <xf numFmtId="165" fontId="10" fillId="0" borderId="14" xfId="1" applyNumberFormat="1" applyFont="1" applyBorder="1" applyAlignment="1">
      <alignment horizontal="center" vertical="center"/>
    </xf>
    <xf numFmtId="165" fontId="10" fillId="0" borderId="14" xfId="0" applyNumberFormat="1" applyFont="1" applyBorder="1" applyAlignment="1">
      <alignment horizontal="center"/>
    </xf>
    <xf numFmtId="165" fontId="10" fillId="0" borderId="30" xfId="0" applyNumberFormat="1" applyFont="1" applyBorder="1" applyAlignment="1">
      <alignment horizontal="center"/>
    </xf>
    <xf numFmtId="165" fontId="10" fillId="0" borderId="4" xfId="1" applyNumberFormat="1" applyFont="1" applyBorder="1" applyAlignment="1">
      <alignment horizontal="center" vertical="center"/>
    </xf>
    <xf numFmtId="165" fontId="15" fillId="0" borderId="9" xfId="1" applyNumberFormat="1" applyFont="1" applyBorder="1" applyAlignment="1">
      <alignment horizontal="center" vertical="center"/>
    </xf>
    <xf numFmtId="165" fontId="15" fillId="0" borderId="9" xfId="0" applyNumberFormat="1" applyFont="1" applyBorder="1" applyAlignment="1">
      <alignment horizontal="center"/>
    </xf>
    <xf numFmtId="165" fontId="15" fillId="0" borderId="20" xfId="0" applyNumberFormat="1" applyFont="1" applyBorder="1" applyAlignment="1">
      <alignment horizontal="center"/>
    </xf>
    <xf numFmtId="165" fontId="10" fillId="4" borderId="9" xfId="1" applyNumberFormat="1" applyFont="1" applyFill="1" applyBorder="1" applyAlignment="1">
      <alignment horizontal="center" vertical="center"/>
    </xf>
    <xf numFmtId="165" fontId="10" fillId="4" borderId="9" xfId="0" applyNumberFormat="1" applyFont="1" applyFill="1" applyBorder="1" applyAlignment="1">
      <alignment horizontal="center"/>
    </xf>
    <xf numFmtId="165" fontId="10" fillId="4" borderId="20" xfId="0" applyNumberFormat="1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4" fontId="12" fillId="0" borderId="4" xfId="1" applyNumberFormat="1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/>
    </xf>
    <xf numFmtId="4" fontId="12" fillId="0" borderId="19" xfId="0" applyNumberFormat="1" applyFont="1" applyBorder="1" applyAlignment="1">
      <alignment horizontal="center"/>
    </xf>
    <xf numFmtId="4" fontId="10" fillId="0" borderId="4" xfId="1" applyNumberFormat="1" applyFont="1" applyBorder="1" applyAlignment="1">
      <alignment horizontal="center" vertical="center"/>
    </xf>
    <xf numFmtId="4" fontId="10" fillId="0" borderId="4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center"/>
    </xf>
    <xf numFmtId="3" fontId="3" fillId="3" borderId="5" xfId="1" applyNumberFormat="1" applyFont="1" applyFill="1" applyBorder="1" applyAlignment="1">
      <alignment horizontal="center" vertical="center"/>
    </xf>
    <xf numFmtId="3" fontId="3" fillId="5" borderId="6" xfId="1" applyNumberFormat="1" applyFont="1" applyFill="1" applyBorder="1" applyAlignment="1">
      <alignment horizontal="center" vertical="center"/>
    </xf>
    <xf numFmtId="3" fontId="2" fillId="5" borderId="6" xfId="0" applyNumberFormat="1" applyFont="1" applyFill="1" applyBorder="1" applyAlignment="1">
      <alignment horizontal="center"/>
    </xf>
    <xf numFmtId="3" fontId="3" fillId="5" borderId="4" xfId="1" applyNumberFormat="1" applyFont="1" applyFill="1" applyBorder="1" applyAlignment="1">
      <alignment horizontal="center" vertical="center"/>
    </xf>
    <xf numFmtId="3" fontId="2" fillId="5" borderId="4" xfId="0" applyNumberFormat="1" applyFont="1" applyFill="1" applyBorder="1" applyAlignment="1">
      <alignment horizontal="center"/>
    </xf>
    <xf numFmtId="3" fontId="9" fillId="5" borderId="4" xfId="0" applyNumberFormat="1" applyFont="1" applyFill="1" applyBorder="1" applyAlignment="1">
      <alignment horizontal="center"/>
    </xf>
    <xf numFmtId="3" fontId="5" fillId="5" borderId="4" xfId="1" applyNumberFormat="1" applyFont="1" applyFill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/>
    </xf>
    <xf numFmtId="165" fontId="3" fillId="0" borderId="9" xfId="1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/>
    </xf>
    <xf numFmtId="3" fontId="3" fillId="0" borderId="9" xfId="1" applyNumberFormat="1" applyFont="1" applyBorder="1" applyAlignment="1">
      <alignment horizontal="center" vertical="center"/>
    </xf>
    <xf numFmtId="166" fontId="13" fillId="3" borderId="8" xfId="1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4" fillId="0" borderId="36" xfId="0" applyFont="1" applyBorder="1" applyAlignment="1">
      <alignment horizontal="right"/>
    </xf>
    <xf numFmtId="0" fontId="14" fillId="0" borderId="37" xfId="0" applyFont="1" applyBorder="1" applyAlignment="1">
      <alignment horizontal="right"/>
    </xf>
    <xf numFmtId="0" fontId="17" fillId="0" borderId="32" xfId="0" applyFont="1" applyBorder="1" applyAlignment="1">
      <alignment horizontal="left" vertical="top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33" xfId="0" applyFont="1" applyBorder="1" applyAlignment="1">
      <alignment horizontal="center" vertical="center" textRotation="90"/>
    </xf>
    <xf numFmtId="0" fontId="2" fillId="0" borderId="28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3" fillId="2" borderId="13" xfId="0" applyFont="1" applyFill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center" textRotation="90" wrapText="1"/>
    </xf>
    <xf numFmtId="2" fontId="2" fillId="0" borderId="28" xfId="0" applyNumberFormat="1" applyFont="1" applyBorder="1" applyAlignment="1">
      <alignment horizontal="center" vertical="center" textRotation="90" wrapText="1"/>
    </xf>
    <xf numFmtId="2" fontId="2" fillId="0" borderId="29" xfId="0" applyNumberFormat="1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65" fontId="13" fillId="3" borderId="8" xfId="1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/>
    </xf>
    <xf numFmtId="3" fontId="3" fillId="0" borderId="4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"/>
  <sheetViews>
    <sheetView tabSelected="1" view="pageBreakPreview" zoomScale="85" zoomScaleNormal="80" zoomScaleSheetLayoutView="85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E17" sqref="E17"/>
    </sheetView>
  </sheetViews>
  <sheetFormatPr defaultRowHeight="15" outlineLevelRow="1" outlineLevelCol="1" x14ac:dyDescent="0.25"/>
  <cols>
    <col min="2" max="2" width="52.85546875" customWidth="1"/>
    <col min="3" max="3" width="11.7109375" customWidth="1"/>
    <col min="4" max="4" width="13.28515625" customWidth="1"/>
    <col min="5" max="5" width="8.140625" customWidth="1"/>
    <col min="6" max="7" width="7.140625" customWidth="1"/>
    <col min="8" max="8" width="7" customWidth="1"/>
    <col min="9" max="9" width="8" customWidth="1"/>
    <col min="10" max="10" width="9.7109375" customWidth="1"/>
    <col min="11" max="11" width="7.5703125" customWidth="1"/>
    <col min="12" max="12" width="7.28515625" customWidth="1"/>
    <col min="13" max="13" width="7.5703125" customWidth="1"/>
    <col min="14" max="14" width="7.28515625" hidden="1" customWidth="1" outlineLevel="1"/>
    <col min="15" max="15" width="9.7109375" customWidth="1" collapsed="1"/>
    <col min="16" max="16" width="7.5703125" customWidth="1"/>
    <col min="17" max="17" width="7.28515625" hidden="1" customWidth="1" outlineLevel="1"/>
    <col min="18" max="18" width="7.5703125" customWidth="1" collapsed="1"/>
    <col min="19" max="19" width="7.28515625" customWidth="1"/>
    <col min="20" max="23" width="9" customWidth="1"/>
    <col min="24" max="24" width="9" hidden="1" customWidth="1" outlineLevel="1"/>
    <col min="25" max="25" width="10.140625" customWidth="1" collapsed="1"/>
    <col min="26" max="26" width="9" customWidth="1"/>
    <col min="27" max="27" width="9" hidden="1" customWidth="1" outlineLevel="1"/>
    <col min="28" max="28" width="9" customWidth="1" collapsed="1"/>
    <col min="29" max="29" width="9" customWidth="1"/>
  </cols>
  <sheetData>
    <row r="1" spans="1:30" ht="51" customHeight="1" x14ac:dyDescent="0.25">
      <c r="A1" s="75" t="s">
        <v>31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42"/>
      <c r="Z1" s="42"/>
      <c r="AA1" s="42"/>
      <c r="AB1" s="42"/>
      <c r="AC1" s="42"/>
    </row>
    <row r="2" spans="1:30" ht="16.5" thickBot="1" x14ac:dyDescent="0.3">
      <c r="A2" s="98" t="s">
        <v>29</v>
      </c>
      <c r="B2" s="98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1:30" ht="16.5" x14ac:dyDescent="0.25">
      <c r="A3" s="102" t="s">
        <v>25</v>
      </c>
      <c r="B3" s="29" t="s">
        <v>26</v>
      </c>
      <c r="C3" s="89" t="s">
        <v>34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1"/>
    </row>
    <row r="4" spans="1:30" ht="27.75" customHeight="1" x14ac:dyDescent="0.25">
      <c r="A4" s="103"/>
      <c r="B4" s="76" t="s">
        <v>0</v>
      </c>
      <c r="C4" s="114" t="s">
        <v>20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74"/>
      <c r="P4" s="74"/>
      <c r="Q4" s="74"/>
      <c r="R4" s="74"/>
      <c r="S4" s="74"/>
      <c r="T4" s="83" t="s">
        <v>33</v>
      </c>
      <c r="U4" s="84"/>
      <c r="V4" s="84"/>
      <c r="W4" s="84"/>
      <c r="X4" s="85"/>
      <c r="Y4" s="83" t="s">
        <v>33</v>
      </c>
      <c r="Z4" s="84"/>
      <c r="AA4" s="84"/>
      <c r="AB4" s="84"/>
      <c r="AC4" s="85"/>
      <c r="AD4" s="1"/>
    </row>
    <row r="5" spans="1:30" x14ac:dyDescent="0.25">
      <c r="A5" s="103"/>
      <c r="B5" s="76"/>
      <c r="C5" s="111" t="s">
        <v>23</v>
      </c>
      <c r="D5" s="93" t="s">
        <v>24</v>
      </c>
      <c r="E5" s="93"/>
      <c r="F5" s="93"/>
      <c r="G5" s="93"/>
      <c r="H5" s="93"/>
      <c r="I5" s="93"/>
      <c r="J5" s="93"/>
      <c r="K5" s="93"/>
      <c r="L5" s="93"/>
      <c r="M5" s="93"/>
      <c r="N5" s="93"/>
      <c r="O5" s="74"/>
      <c r="P5" s="74"/>
      <c r="Q5" s="74"/>
      <c r="R5" s="74"/>
      <c r="S5" s="74"/>
      <c r="T5" s="53"/>
      <c r="U5" s="54"/>
      <c r="V5" s="54"/>
      <c r="W5" s="54"/>
      <c r="X5" s="55"/>
      <c r="Y5" s="53"/>
      <c r="Z5" s="54"/>
      <c r="AA5" s="54"/>
      <c r="AB5" s="54"/>
      <c r="AC5" s="55"/>
      <c r="AD5" s="1"/>
    </row>
    <row r="6" spans="1:30" ht="15" customHeight="1" x14ac:dyDescent="0.25">
      <c r="A6" s="103"/>
      <c r="B6" s="76"/>
      <c r="C6" s="112"/>
      <c r="D6" s="109" t="s">
        <v>21</v>
      </c>
      <c r="E6" s="78" t="s">
        <v>12</v>
      </c>
      <c r="F6" s="79"/>
      <c r="G6" s="79"/>
      <c r="H6" s="79"/>
      <c r="I6" s="105"/>
      <c r="J6" s="78" t="s">
        <v>19</v>
      </c>
      <c r="K6" s="79"/>
      <c r="L6" s="79"/>
      <c r="M6" s="79"/>
      <c r="N6" s="79"/>
      <c r="O6" s="92" t="s">
        <v>28</v>
      </c>
      <c r="P6" s="93"/>
      <c r="Q6" s="93"/>
      <c r="R6" s="93"/>
      <c r="S6" s="94"/>
      <c r="T6" s="83" t="s">
        <v>19</v>
      </c>
      <c r="U6" s="84"/>
      <c r="V6" s="84"/>
      <c r="W6" s="84"/>
      <c r="X6" s="85"/>
      <c r="Y6" s="95" t="s">
        <v>28</v>
      </c>
      <c r="Z6" s="84"/>
      <c r="AA6" s="84"/>
      <c r="AB6" s="84"/>
      <c r="AC6" s="85"/>
    </row>
    <row r="7" spans="1:30" ht="15" customHeight="1" x14ac:dyDescent="0.25">
      <c r="A7" s="103"/>
      <c r="B7" s="76"/>
      <c r="C7" s="112"/>
      <c r="D7" s="109"/>
      <c r="E7" s="80" t="s">
        <v>6</v>
      </c>
      <c r="F7" s="80" t="s">
        <v>7</v>
      </c>
      <c r="G7" s="80"/>
      <c r="H7" s="80"/>
      <c r="I7" s="80"/>
      <c r="J7" s="80" t="s">
        <v>6</v>
      </c>
      <c r="K7" s="80" t="s">
        <v>7</v>
      </c>
      <c r="L7" s="80"/>
      <c r="M7" s="80"/>
      <c r="N7" s="82"/>
      <c r="O7" s="80" t="s">
        <v>6</v>
      </c>
      <c r="P7" s="80" t="s">
        <v>7</v>
      </c>
      <c r="Q7" s="80"/>
      <c r="R7" s="80"/>
      <c r="S7" s="82"/>
      <c r="T7" s="86" t="s">
        <v>6</v>
      </c>
      <c r="U7" s="86" t="s">
        <v>7</v>
      </c>
      <c r="V7" s="86"/>
      <c r="W7" s="86"/>
      <c r="X7" s="88"/>
      <c r="Y7" s="86" t="s">
        <v>6</v>
      </c>
      <c r="Z7" s="86" t="s">
        <v>7</v>
      </c>
      <c r="AA7" s="86"/>
      <c r="AB7" s="86"/>
      <c r="AC7" s="88"/>
    </row>
    <row r="8" spans="1:30" ht="15.75" thickBot="1" x14ac:dyDescent="0.3">
      <c r="A8" s="104"/>
      <c r="B8" s="77"/>
      <c r="C8" s="113"/>
      <c r="D8" s="110"/>
      <c r="E8" s="81"/>
      <c r="F8" s="6" t="s">
        <v>8</v>
      </c>
      <c r="G8" s="6" t="s">
        <v>9</v>
      </c>
      <c r="H8" s="6" t="s">
        <v>10</v>
      </c>
      <c r="I8" s="6" t="s">
        <v>11</v>
      </c>
      <c r="J8" s="81"/>
      <c r="K8" s="6" t="s">
        <v>8</v>
      </c>
      <c r="L8" s="6" t="s">
        <v>9</v>
      </c>
      <c r="M8" s="6" t="s">
        <v>10</v>
      </c>
      <c r="N8" s="7" t="s">
        <v>11</v>
      </c>
      <c r="O8" s="81"/>
      <c r="P8" s="6" t="s">
        <v>8</v>
      </c>
      <c r="Q8" s="6" t="s">
        <v>9</v>
      </c>
      <c r="R8" s="6" t="s">
        <v>10</v>
      </c>
      <c r="S8" s="7" t="s">
        <v>11</v>
      </c>
      <c r="T8" s="87"/>
      <c r="U8" s="8" t="s">
        <v>8</v>
      </c>
      <c r="V8" s="8" t="s">
        <v>9</v>
      </c>
      <c r="W8" s="8" t="s">
        <v>10</v>
      </c>
      <c r="X8" s="9" t="s">
        <v>11</v>
      </c>
      <c r="Y8" s="87"/>
      <c r="Z8" s="8" t="s">
        <v>8</v>
      </c>
      <c r="AA8" s="8" t="s">
        <v>9</v>
      </c>
      <c r="AB8" s="8" t="s">
        <v>10</v>
      </c>
      <c r="AC8" s="9" t="s">
        <v>11</v>
      </c>
    </row>
    <row r="9" spans="1:30" ht="15.75" customHeight="1" x14ac:dyDescent="0.25">
      <c r="A9" s="106" t="s">
        <v>32</v>
      </c>
      <c r="B9" s="10" t="s">
        <v>13</v>
      </c>
      <c r="C9" s="15">
        <v>2596.4789999999998</v>
      </c>
      <c r="D9" s="5"/>
      <c r="E9" s="5">
        <v>788.84799999999996</v>
      </c>
      <c r="F9" s="20">
        <v>0</v>
      </c>
      <c r="G9" s="20">
        <v>0</v>
      </c>
      <c r="H9" s="20">
        <v>722.15800000000002</v>
      </c>
      <c r="I9" s="20">
        <v>66.69</v>
      </c>
      <c r="J9" s="5">
        <v>1430.038</v>
      </c>
      <c r="K9" s="20">
        <v>600</v>
      </c>
      <c r="L9" s="20">
        <v>492.02199999999999</v>
      </c>
      <c r="M9" s="20">
        <v>338.01599999999996</v>
      </c>
      <c r="N9" s="20">
        <v>0</v>
      </c>
      <c r="O9" s="5">
        <v>377.59299999999996</v>
      </c>
      <c r="P9" s="20">
        <v>228</v>
      </c>
      <c r="Q9" s="20">
        <v>31.175999999999998</v>
      </c>
      <c r="R9" s="20">
        <v>118.417</v>
      </c>
      <c r="S9" s="20">
        <v>0</v>
      </c>
      <c r="T9" s="43">
        <v>2.8929999999999998</v>
      </c>
      <c r="U9" s="44">
        <v>1.133</v>
      </c>
      <c r="V9" s="44">
        <v>0.66100000000000003</v>
      </c>
      <c r="W9" s="44">
        <v>1.099</v>
      </c>
      <c r="X9" s="45">
        <v>0</v>
      </c>
      <c r="Y9" s="43">
        <v>0.46499999999999997</v>
      </c>
      <c r="Z9" s="44">
        <v>0.30599999999999999</v>
      </c>
      <c r="AA9" s="44">
        <v>4.1000000000000002E-2</v>
      </c>
      <c r="AB9" s="44">
        <v>0.11799999999999999</v>
      </c>
      <c r="AC9" s="45">
        <v>0</v>
      </c>
    </row>
    <row r="10" spans="1:30" ht="15" hidden="1" customHeight="1" outlineLevel="1" x14ac:dyDescent="0.25">
      <c r="A10" s="107"/>
      <c r="B10" s="11" t="s">
        <v>14</v>
      </c>
      <c r="C10" s="16">
        <v>0</v>
      </c>
      <c r="D10" s="2"/>
      <c r="E10" s="2">
        <v>0</v>
      </c>
      <c r="F10" s="20">
        <v>0</v>
      </c>
      <c r="G10" s="20">
        <v>0</v>
      </c>
      <c r="H10" s="20">
        <v>0</v>
      </c>
      <c r="I10" s="20">
        <v>0</v>
      </c>
      <c r="J10" s="2">
        <v>0</v>
      </c>
      <c r="K10" s="20">
        <v>0</v>
      </c>
      <c r="L10" s="20">
        <v>0</v>
      </c>
      <c r="M10" s="20">
        <v>0</v>
      </c>
      <c r="N10" s="20">
        <v>0</v>
      </c>
      <c r="O10" s="2">
        <v>0</v>
      </c>
      <c r="P10" s="20">
        <v>0</v>
      </c>
      <c r="Q10" s="20">
        <v>0</v>
      </c>
      <c r="R10" s="20">
        <v>0</v>
      </c>
      <c r="S10" s="20">
        <v>0</v>
      </c>
      <c r="T10" s="46">
        <v>0</v>
      </c>
      <c r="U10" s="44">
        <v>0</v>
      </c>
      <c r="V10" s="44">
        <v>0</v>
      </c>
      <c r="W10" s="44">
        <v>0</v>
      </c>
      <c r="X10" s="45">
        <v>0</v>
      </c>
      <c r="Y10" s="46">
        <v>0</v>
      </c>
      <c r="Z10" s="44">
        <v>0</v>
      </c>
      <c r="AA10" s="44">
        <v>0</v>
      </c>
      <c r="AB10" s="44">
        <v>0</v>
      </c>
      <c r="AC10" s="45">
        <v>0</v>
      </c>
    </row>
    <row r="11" spans="1:30" ht="15" hidden="1" customHeight="1" outlineLevel="1" x14ac:dyDescent="0.25">
      <c r="A11" s="107"/>
      <c r="B11" s="11" t="s">
        <v>15</v>
      </c>
      <c r="C11" s="16">
        <v>0</v>
      </c>
      <c r="D11" s="2"/>
      <c r="E11" s="2">
        <v>0</v>
      </c>
      <c r="F11" s="20">
        <v>0</v>
      </c>
      <c r="G11" s="20">
        <v>0</v>
      </c>
      <c r="H11" s="20">
        <v>0</v>
      </c>
      <c r="I11" s="20">
        <v>0</v>
      </c>
      <c r="J11" s="2">
        <v>0</v>
      </c>
      <c r="K11" s="20">
        <v>0</v>
      </c>
      <c r="L11" s="20">
        <v>0</v>
      </c>
      <c r="M11" s="20">
        <v>0</v>
      </c>
      <c r="N11" s="20">
        <v>0</v>
      </c>
      <c r="O11" s="2">
        <v>0</v>
      </c>
      <c r="P11" s="20">
        <v>0</v>
      </c>
      <c r="Q11" s="20">
        <v>0</v>
      </c>
      <c r="R11" s="20">
        <v>0</v>
      </c>
      <c r="S11" s="20">
        <v>0</v>
      </c>
      <c r="T11" s="46">
        <v>0</v>
      </c>
      <c r="U11" s="44">
        <v>0</v>
      </c>
      <c r="V11" s="44">
        <v>0</v>
      </c>
      <c r="W11" s="44">
        <v>0</v>
      </c>
      <c r="X11" s="45">
        <v>0</v>
      </c>
      <c r="Y11" s="46">
        <v>0</v>
      </c>
      <c r="Z11" s="44">
        <v>0</v>
      </c>
      <c r="AA11" s="44">
        <v>0</v>
      </c>
      <c r="AB11" s="44">
        <v>0</v>
      </c>
      <c r="AC11" s="45">
        <v>0</v>
      </c>
    </row>
    <row r="12" spans="1:30" collapsed="1" x14ac:dyDescent="0.25">
      <c r="A12" s="107"/>
      <c r="B12" s="11" t="s">
        <v>1</v>
      </c>
      <c r="C12" s="16">
        <v>12661.795000000002</v>
      </c>
      <c r="D12" s="2"/>
      <c r="E12" s="2">
        <v>7471.0830000000005</v>
      </c>
      <c r="F12" s="20">
        <v>104.33199999999999</v>
      </c>
      <c r="G12" s="20">
        <v>25.88</v>
      </c>
      <c r="H12" s="20">
        <v>6030.6940000000004</v>
      </c>
      <c r="I12" s="20">
        <v>1310.1769999999999</v>
      </c>
      <c r="J12" s="2">
        <v>4864.5920000000006</v>
      </c>
      <c r="K12" s="20">
        <v>0</v>
      </c>
      <c r="L12" s="20">
        <v>1634.8240000000001</v>
      </c>
      <c r="M12" s="20">
        <v>3227.732</v>
      </c>
      <c r="N12" s="20">
        <v>2.036</v>
      </c>
      <c r="O12" s="2">
        <v>326.12</v>
      </c>
      <c r="P12" s="20">
        <v>173.12</v>
      </c>
      <c r="Q12" s="20">
        <v>25.98</v>
      </c>
      <c r="R12" s="20">
        <v>3.1749999999999998</v>
      </c>
      <c r="S12" s="20">
        <v>123.845</v>
      </c>
      <c r="T12" s="46">
        <v>6.6219999999999999</v>
      </c>
      <c r="U12" s="44">
        <v>0</v>
      </c>
      <c r="V12" s="44">
        <v>2.198</v>
      </c>
      <c r="W12" s="44">
        <v>4.4209999999999994</v>
      </c>
      <c r="X12" s="45">
        <v>3.0000000000000001E-3</v>
      </c>
      <c r="Y12" s="46">
        <v>0.44700000000000001</v>
      </c>
      <c r="Z12" s="44">
        <v>0.23300000000000001</v>
      </c>
      <c r="AA12" s="44">
        <v>3.5000000000000003E-2</v>
      </c>
      <c r="AB12" s="44">
        <v>5.0000000000000001E-3</v>
      </c>
      <c r="AC12" s="45">
        <v>0.17399999999999999</v>
      </c>
    </row>
    <row r="13" spans="1:30" x14ac:dyDescent="0.25">
      <c r="A13" s="107"/>
      <c r="B13" s="11" t="s">
        <v>16</v>
      </c>
      <c r="C13" s="16">
        <v>938.80299999999988</v>
      </c>
      <c r="D13" s="2"/>
      <c r="E13" s="2">
        <v>74.503</v>
      </c>
      <c r="F13" s="20">
        <v>0</v>
      </c>
      <c r="G13" s="20">
        <v>0</v>
      </c>
      <c r="H13" s="20">
        <v>29.823</v>
      </c>
      <c r="I13" s="20">
        <v>44.68</v>
      </c>
      <c r="J13" s="2">
        <v>338.4</v>
      </c>
      <c r="K13" s="20">
        <v>338.4</v>
      </c>
      <c r="L13" s="20">
        <v>0</v>
      </c>
      <c r="M13" s="20">
        <v>0</v>
      </c>
      <c r="N13" s="20">
        <v>0</v>
      </c>
      <c r="O13" s="2">
        <v>525.9</v>
      </c>
      <c r="P13" s="20">
        <v>387.78</v>
      </c>
      <c r="Q13" s="20">
        <v>138.12</v>
      </c>
      <c r="R13" s="20">
        <v>0</v>
      </c>
      <c r="S13" s="20">
        <v>0</v>
      </c>
      <c r="T13" s="46">
        <v>0.45500000000000002</v>
      </c>
      <c r="U13" s="44">
        <v>0.45500000000000002</v>
      </c>
      <c r="V13" s="44">
        <v>0</v>
      </c>
      <c r="W13" s="44">
        <v>0</v>
      </c>
      <c r="X13" s="45">
        <v>0</v>
      </c>
      <c r="Y13" s="46">
        <v>0.70799999999999996</v>
      </c>
      <c r="Z13" s="44">
        <v>0.52200000000000002</v>
      </c>
      <c r="AA13" s="44">
        <v>0.186</v>
      </c>
      <c r="AB13" s="44">
        <v>0</v>
      </c>
      <c r="AC13" s="45">
        <v>0</v>
      </c>
    </row>
    <row r="14" spans="1:30" x14ac:dyDescent="0.25">
      <c r="A14" s="107"/>
      <c r="B14" s="11" t="s">
        <v>17</v>
      </c>
      <c r="C14" s="16">
        <v>6240.7369999999992</v>
      </c>
      <c r="D14" s="2"/>
      <c r="E14" s="2">
        <v>5540.5199999999995</v>
      </c>
      <c r="F14" s="20">
        <v>61.802999999999997</v>
      </c>
      <c r="G14" s="20">
        <v>45.6</v>
      </c>
      <c r="H14" s="20">
        <v>3923.89</v>
      </c>
      <c r="I14" s="20">
        <v>1509.2269999999999</v>
      </c>
      <c r="J14" s="2">
        <v>700.21699999999998</v>
      </c>
      <c r="K14" s="20">
        <v>0</v>
      </c>
      <c r="L14" s="20">
        <v>0</v>
      </c>
      <c r="M14" s="20">
        <v>700.21699999999998</v>
      </c>
      <c r="N14" s="20">
        <v>0</v>
      </c>
      <c r="O14" s="2">
        <v>0</v>
      </c>
      <c r="P14" s="20">
        <v>0</v>
      </c>
      <c r="Q14" s="20">
        <v>0</v>
      </c>
      <c r="R14" s="20">
        <v>0</v>
      </c>
      <c r="S14" s="20">
        <v>0</v>
      </c>
      <c r="T14" s="46">
        <v>0.94199999999999995</v>
      </c>
      <c r="U14" s="44">
        <v>0</v>
      </c>
      <c r="V14" s="44">
        <v>0</v>
      </c>
      <c r="W14" s="44">
        <v>0.94199999999999995</v>
      </c>
      <c r="X14" s="45">
        <v>0</v>
      </c>
      <c r="Y14" s="46">
        <v>0</v>
      </c>
      <c r="Z14" s="44">
        <v>0</v>
      </c>
      <c r="AA14" s="44">
        <v>0</v>
      </c>
      <c r="AB14" s="44">
        <v>0</v>
      </c>
      <c r="AC14" s="45">
        <v>0</v>
      </c>
    </row>
    <row r="15" spans="1:30" x14ac:dyDescent="0.25">
      <c r="A15" s="107"/>
      <c r="B15" s="11" t="s">
        <v>18</v>
      </c>
      <c r="C15" s="16">
        <v>0</v>
      </c>
      <c r="D15" s="2"/>
      <c r="E15" s="2">
        <v>0</v>
      </c>
      <c r="F15" s="20">
        <v>0</v>
      </c>
      <c r="G15" s="20">
        <v>0</v>
      </c>
      <c r="H15" s="20">
        <v>0</v>
      </c>
      <c r="I15" s="20">
        <v>0</v>
      </c>
      <c r="J15" s="2">
        <v>0</v>
      </c>
      <c r="K15" s="20">
        <v>0</v>
      </c>
      <c r="L15" s="20">
        <v>0</v>
      </c>
      <c r="M15" s="20">
        <v>0</v>
      </c>
      <c r="N15" s="20">
        <v>0</v>
      </c>
      <c r="O15" s="2">
        <v>0</v>
      </c>
      <c r="P15" s="20">
        <v>0</v>
      </c>
      <c r="Q15" s="20">
        <v>0</v>
      </c>
      <c r="R15" s="20">
        <v>0</v>
      </c>
      <c r="S15" s="20">
        <v>0</v>
      </c>
      <c r="T15" s="46">
        <v>0</v>
      </c>
      <c r="U15" s="44">
        <v>0</v>
      </c>
      <c r="V15" s="44">
        <v>0</v>
      </c>
      <c r="W15" s="44">
        <v>0</v>
      </c>
      <c r="X15" s="45">
        <v>0</v>
      </c>
      <c r="Y15" s="46">
        <v>0</v>
      </c>
      <c r="Z15" s="44">
        <v>0</v>
      </c>
      <c r="AA15" s="44">
        <v>0</v>
      </c>
      <c r="AB15" s="44">
        <v>0</v>
      </c>
      <c r="AC15" s="45">
        <v>0</v>
      </c>
    </row>
    <row r="16" spans="1:30" x14ac:dyDescent="0.25">
      <c r="A16" s="107"/>
      <c r="B16" s="12" t="s">
        <v>2</v>
      </c>
      <c r="C16" s="17">
        <v>10420.188</v>
      </c>
      <c r="D16" s="3">
        <v>10420.188</v>
      </c>
      <c r="E16" s="3">
        <v>0</v>
      </c>
      <c r="F16" s="22"/>
      <c r="G16" s="22"/>
      <c r="H16" s="22"/>
      <c r="I16" s="22"/>
      <c r="J16" s="3">
        <v>0</v>
      </c>
      <c r="K16" s="22"/>
      <c r="L16" s="22"/>
      <c r="M16" s="22"/>
      <c r="N16" s="22"/>
      <c r="O16" s="3">
        <v>0</v>
      </c>
      <c r="P16" s="22"/>
      <c r="Q16" s="22"/>
      <c r="R16" s="22"/>
      <c r="S16" s="22"/>
      <c r="T16" s="56"/>
      <c r="U16" s="57"/>
      <c r="V16" s="57"/>
      <c r="W16" s="57"/>
      <c r="X16" s="58"/>
      <c r="Y16" s="35"/>
      <c r="Z16" s="23"/>
      <c r="AA16" s="23"/>
      <c r="AB16" s="23"/>
      <c r="AC16" s="24"/>
    </row>
    <row r="17" spans="1:30" x14ac:dyDescent="0.25">
      <c r="A17" s="107"/>
      <c r="B17" s="12" t="s">
        <v>3</v>
      </c>
      <c r="C17" s="17">
        <v>6552.8149999999996</v>
      </c>
      <c r="D17" s="3">
        <v>6552.8149999999996</v>
      </c>
      <c r="E17" s="3">
        <v>0</v>
      </c>
      <c r="F17" s="22"/>
      <c r="G17" s="22"/>
      <c r="H17" s="22"/>
      <c r="I17" s="22"/>
      <c r="J17" s="3">
        <v>0</v>
      </c>
      <c r="K17" s="22"/>
      <c r="L17" s="22"/>
      <c r="M17" s="22"/>
      <c r="N17" s="22"/>
      <c r="O17" s="3">
        <v>0</v>
      </c>
      <c r="P17" s="22"/>
      <c r="Q17" s="22"/>
      <c r="R17" s="22"/>
      <c r="S17" s="22"/>
      <c r="T17" s="56"/>
      <c r="U17" s="57"/>
      <c r="V17" s="57"/>
      <c r="W17" s="57"/>
      <c r="X17" s="58"/>
      <c r="Y17" s="35"/>
      <c r="Z17" s="23"/>
      <c r="AA17" s="23"/>
      <c r="AB17" s="23"/>
      <c r="AC17" s="24"/>
    </row>
    <row r="18" spans="1:30" x14ac:dyDescent="0.25">
      <c r="A18" s="107"/>
      <c r="B18" s="11" t="s">
        <v>22</v>
      </c>
      <c r="C18" s="17">
        <v>299.61099999999999</v>
      </c>
      <c r="D18" s="3">
        <v>299.61099999999999</v>
      </c>
      <c r="E18" s="3">
        <v>0</v>
      </c>
      <c r="F18" s="21"/>
      <c r="G18" s="21"/>
      <c r="H18" s="21"/>
      <c r="I18" s="21"/>
      <c r="J18" s="2">
        <v>0</v>
      </c>
      <c r="K18" s="21"/>
      <c r="L18" s="21"/>
      <c r="M18" s="21"/>
      <c r="N18" s="21"/>
      <c r="O18" s="2">
        <v>0</v>
      </c>
      <c r="P18" s="21"/>
      <c r="Q18" s="21"/>
      <c r="R18" s="21"/>
      <c r="S18" s="21"/>
      <c r="T18" s="59"/>
      <c r="U18" s="60"/>
      <c r="V18" s="60"/>
      <c r="W18" s="60"/>
      <c r="X18" s="61"/>
      <c r="Y18" s="34"/>
      <c r="Z18" s="25"/>
      <c r="AA18" s="25"/>
      <c r="AB18" s="25"/>
      <c r="AC18" s="26"/>
    </row>
    <row r="19" spans="1:30" ht="15" hidden="1" customHeight="1" outlineLevel="1" x14ac:dyDescent="0.25">
      <c r="A19" s="107"/>
      <c r="B19" s="11" t="s">
        <v>4</v>
      </c>
      <c r="C19" s="16">
        <v>0</v>
      </c>
      <c r="D19" s="2"/>
      <c r="E19" s="2">
        <v>0</v>
      </c>
      <c r="F19" s="21"/>
      <c r="G19" s="21"/>
      <c r="H19" s="21"/>
      <c r="I19" s="21"/>
      <c r="J19" s="2">
        <v>0</v>
      </c>
      <c r="K19" s="21"/>
      <c r="L19" s="21"/>
      <c r="M19" s="21"/>
      <c r="N19" s="21"/>
      <c r="O19" s="2">
        <v>0</v>
      </c>
      <c r="P19" s="21"/>
      <c r="Q19" s="21"/>
      <c r="R19" s="21"/>
      <c r="S19" s="21"/>
      <c r="T19" s="59"/>
      <c r="U19" s="60"/>
      <c r="V19" s="60"/>
      <c r="W19" s="60"/>
      <c r="X19" s="61"/>
      <c r="Y19" s="34"/>
      <c r="Z19" s="25"/>
      <c r="AA19" s="25"/>
      <c r="AB19" s="25"/>
      <c r="AC19" s="26"/>
    </row>
    <row r="20" spans="1:30" ht="17.25" collapsed="1" thickBot="1" x14ac:dyDescent="0.35">
      <c r="A20" s="108"/>
      <c r="B20" s="18" t="s">
        <v>5</v>
      </c>
      <c r="C20" s="19">
        <v>39710.428</v>
      </c>
      <c r="D20" s="36">
        <v>17272.614000000001</v>
      </c>
      <c r="E20" s="37">
        <v>13874.954</v>
      </c>
      <c r="F20" s="36">
        <v>166.13499999999999</v>
      </c>
      <c r="G20" s="36">
        <v>71.48</v>
      </c>
      <c r="H20" s="36">
        <v>10706.565000000001</v>
      </c>
      <c r="I20" s="36">
        <v>2930.7739999999999</v>
      </c>
      <c r="J20" s="37">
        <v>7333.2470000000003</v>
      </c>
      <c r="K20" s="36">
        <v>938.4</v>
      </c>
      <c r="L20" s="36">
        <v>2126.846</v>
      </c>
      <c r="M20" s="36">
        <v>4265.9650000000001</v>
      </c>
      <c r="N20" s="36">
        <v>2.036</v>
      </c>
      <c r="O20" s="37">
        <v>1229.6129999999998</v>
      </c>
      <c r="P20" s="36">
        <v>788.9</v>
      </c>
      <c r="Q20" s="36">
        <v>195.27600000000001</v>
      </c>
      <c r="R20" s="36">
        <v>121.592</v>
      </c>
      <c r="S20" s="36">
        <v>123.845</v>
      </c>
      <c r="T20" s="47">
        <v>10.912000000000001</v>
      </c>
      <c r="U20" s="48">
        <v>1.5880000000000001</v>
      </c>
      <c r="V20" s="48">
        <v>2.859</v>
      </c>
      <c r="W20" s="48">
        <v>6.4619999999999997</v>
      </c>
      <c r="X20" s="49">
        <v>3.0000000000000001E-3</v>
      </c>
      <c r="Y20" s="47">
        <v>1.6199999999999999</v>
      </c>
      <c r="Z20" s="48">
        <v>1.0609999999999999</v>
      </c>
      <c r="AA20" s="48">
        <v>0.26200000000000001</v>
      </c>
      <c r="AB20" s="48">
        <v>0.123</v>
      </c>
      <c r="AC20" s="49">
        <v>0.17399999999999999</v>
      </c>
    </row>
    <row r="21" spans="1:30" x14ac:dyDescent="0.25">
      <c r="A21" s="99" t="s">
        <v>30</v>
      </c>
      <c r="B21" s="14" t="s">
        <v>13</v>
      </c>
      <c r="C21" s="62">
        <v>0</v>
      </c>
      <c r="D21" s="63"/>
      <c r="E21" s="63">
        <v>0</v>
      </c>
      <c r="F21" s="64"/>
      <c r="G21" s="64"/>
      <c r="H21" s="64"/>
      <c r="I21" s="64"/>
      <c r="J21" s="63">
        <v>0</v>
      </c>
      <c r="K21" s="64"/>
      <c r="L21" s="64"/>
      <c r="M21" s="64"/>
      <c r="N21" s="64"/>
      <c r="O21" s="63">
        <v>0</v>
      </c>
      <c r="P21" s="64"/>
      <c r="Q21" s="64"/>
      <c r="R21" s="64"/>
      <c r="S21" s="64"/>
      <c r="T21" s="38"/>
      <c r="U21" s="27"/>
      <c r="V21" s="27"/>
      <c r="W21" s="27"/>
      <c r="X21" s="28"/>
      <c r="Y21" s="38"/>
      <c r="Z21" s="27"/>
      <c r="AA21" s="27"/>
      <c r="AB21" s="27"/>
      <c r="AC21" s="28"/>
    </row>
    <row r="22" spans="1:30" ht="15" hidden="1" customHeight="1" outlineLevel="1" x14ac:dyDescent="0.25">
      <c r="A22" s="100"/>
      <c r="B22" s="11" t="s">
        <v>14</v>
      </c>
      <c r="C22" s="16">
        <v>0</v>
      </c>
      <c r="D22" s="65"/>
      <c r="E22" s="65">
        <v>0</v>
      </c>
      <c r="F22" s="66"/>
      <c r="G22" s="66"/>
      <c r="H22" s="66"/>
      <c r="I22" s="66"/>
      <c r="J22" s="65">
        <v>0</v>
      </c>
      <c r="K22" s="66"/>
      <c r="L22" s="66"/>
      <c r="M22" s="66"/>
      <c r="N22" s="66"/>
      <c r="O22" s="65">
        <v>0</v>
      </c>
      <c r="P22" s="66"/>
      <c r="Q22" s="66"/>
      <c r="R22" s="66"/>
      <c r="S22" s="66"/>
      <c r="T22" s="34"/>
      <c r="U22" s="25"/>
      <c r="V22" s="25"/>
      <c r="W22" s="25"/>
      <c r="X22" s="26"/>
      <c r="Y22" s="34"/>
      <c r="Z22" s="25"/>
      <c r="AA22" s="25"/>
      <c r="AB22" s="25"/>
      <c r="AC22" s="26"/>
    </row>
    <row r="23" spans="1:30" ht="15" hidden="1" customHeight="1" outlineLevel="1" x14ac:dyDescent="0.25">
      <c r="A23" s="100"/>
      <c r="B23" s="11" t="s">
        <v>15</v>
      </c>
      <c r="C23" s="16">
        <v>0</v>
      </c>
      <c r="D23" s="65"/>
      <c r="E23" s="65">
        <v>0</v>
      </c>
      <c r="F23" s="66"/>
      <c r="G23" s="66"/>
      <c r="H23" s="66"/>
      <c r="I23" s="66"/>
      <c r="J23" s="65">
        <v>0</v>
      </c>
      <c r="K23" s="66"/>
      <c r="L23" s="66"/>
      <c r="M23" s="66"/>
      <c r="N23" s="66"/>
      <c r="O23" s="65">
        <v>0</v>
      </c>
      <c r="P23" s="66"/>
      <c r="Q23" s="66"/>
      <c r="R23" s="66"/>
      <c r="S23" s="66"/>
      <c r="T23" s="34"/>
      <c r="U23" s="25"/>
      <c r="V23" s="25"/>
      <c r="W23" s="25"/>
      <c r="X23" s="26"/>
      <c r="Y23" s="34"/>
      <c r="Z23" s="25"/>
      <c r="AA23" s="25"/>
      <c r="AB23" s="25"/>
      <c r="AC23" s="26"/>
    </row>
    <row r="24" spans="1:30" collapsed="1" x14ac:dyDescent="0.25">
      <c r="A24" s="100"/>
      <c r="B24" s="11" t="s">
        <v>1</v>
      </c>
      <c r="C24" s="16">
        <v>2.8050000000000002</v>
      </c>
      <c r="D24" s="65"/>
      <c r="E24" s="65">
        <v>2.8050000000000002</v>
      </c>
      <c r="F24" s="66"/>
      <c r="G24" s="66"/>
      <c r="H24" s="66"/>
      <c r="I24" s="117">
        <v>2.8050000000000002</v>
      </c>
      <c r="J24" s="65">
        <v>0</v>
      </c>
      <c r="K24" s="66"/>
      <c r="L24" s="66"/>
      <c r="M24" s="66"/>
      <c r="N24" s="66"/>
      <c r="O24" s="65">
        <v>0</v>
      </c>
      <c r="P24" s="66"/>
      <c r="Q24" s="66"/>
      <c r="R24" s="66"/>
      <c r="S24" s="66"/>
      <c r="T24" s="34"/>
      <c r="U24" s="25"/>
      <c r="V24" s="25"/>
      <c r="W24" s="25"/>
      <c r="X24" s="26"/>
      <c r="Y24" s="34"/>
      <c r="Z24" s="25"/>
      <c r="AA24" s="25"/>
      <c r="AB24" s="25"/>
      <c r="AC24" s="26"/>
    </row>
    <row r="25" spans="1:30" x14ac:dyDescent="0.25">
      <c r="A25" s="100"/>
      <c r="B25" s="11" t="s">
        <v>16</v>
      </c>
      <c r="C25" s="16">
        <v>0</v>
      </c>
      <c r="D25" s="65"/>
      <c r="E25" s="65">
        <v>0</v>
      </c>
      <c r="F25" s="66"/>
      <c r="G25" s="66"/>
      <c r="H25" s="66"/>
      <c r="I25" s="66"/>
      <c r="J25" s="65">
        <v>0</v>
      </c>
      <c r="K25" s="66"/>
      <c r="L25" s="66"/>
      <c r="M25" s="66"/>
      <c r="N25" s="66"/>
      <c r="O25" s="65">
        <v>0</v>
      </c>
      <c r="P25" s="66"/>
      <c r="Q25" s="66"/>
      <c r="R25" s="66"/>
      <c r="S25" s="66"/>
      <c r="T25" s="34"/>
      <c r="U25" s="25"/>
      <c r="V25" s="25"/>
      <c r="W25" s="25"/>
      <c r="X25" s="26"/>
      <c r="Y25" s="34"/>
      <c r="Z25" s="25"/>
      <c r="AA25" s="25"/>
      <c r="AB25" s="25"/>
      <c r="AC25" s="26"/>
    </row>
    <row r="26" spans="1:30" x14ac:dyDescent="0.25">
      <c r="A26" s="100"/>
      <c r="B26" s="11" t="s">
        <v>17</v>
      </c>
      <c r="C26" s="16">
        <v>111.845</v>
      </c>
      <c r="D26" s="65"/>
      <c r="E26" s="65">
        <v>111.845</v>
      </c>
      <c r="F26" s="66"/>
      <c r="G26" s="66"/>
      <c r="H26" s="66"/>
      <c r="I26" s="117">
        <v>111.845</v>
      </c>
      <c r="J26" s="65">
        <v>0</v>
      </c>
      <c r="K26" s="66"/>
      <c r="L26" s="66"/>
      <c r="M26" s="66"/>
      <c r="N26" s="66"/>
      <c r="O26" s="65">
        <v>0</v>
      </c>
      <c r="P26" s="66"/>
      <c r="Q26" s="66"/>
      <c r="R26" s="66"/>
      <c r="S26" s="66"/>
      <c r="T26" s="34"/>
      <c r="U26" s="25"/>
      <c r="V26" s="25"/>
      <c r="W26" s="25"/>
      <c r="X26" s="26"/>
      <c r="Y26" s="34"/>
      <c r="Z26" s="25"/>
      <c r="AA26" s="25"/>
      <c r="AB26" s="25"/>
      <c r="AC26" s="26"/>
    </row>
    <row r="27" spans="1:30" x14ac:dyDescent="0.25">
      <c r="A27" s="100"/>
      <c r="B27" s="11" t="s">
        <v>18</v>
      </c>
      <c r="C27" s="16">
        <v>0</v>
      </c>
      <c r="D27" s="65"/>
      <c r="E27" s="65">
        <v>0</v>
      </c>
      <c r="F27" s="66"/>
      <c r="G27" s="66"/>
      <c r="H27" s="66"/>
      <c r="I27" s="66"/>
      <c r="J27" s="65">
        <v>0</v>
      </c>
      <c r="K27" s="66"/>
      <c r="L27" s="66"/>
      <c r="M27" s="66"/>
      <c r="N27" s="66"/>
      <c r="O27" s="65">
        <v>0</v>
      </c>
      <c r="P27" s="66"/>
      <c r="Q27" s="66"/>
      <c r="R27" s="66"/>
      <c r="S27" s="66"/>
      <c r="T27" s="34"/>
      <c r="U27" s="25"/>
      <c r="V27" s="25"/>
      <c r="W27" s="25"/>
      <c r="X27" s="26"/>
      <c r="Y27" s="34"/>
      <c r="Z27" s="25"/>
      <c r="AA27" s="25"/>
      <c r="AB27" s="25"/>
      <c r="AC27" s="26"/>
    </row>
    <row r="28" spans="1:30" x14ac:dyDescent="0.25">
      <c r="A28" s="100"/>
      <c r="B28" s="12" t="s">
        <v>2</v>
      </c>
      <c r="C28" s="17">
        <v>0</v>
      </c>
      <c r="D28" s="67"/>
      <c r="E28" s="68">
        <v>0</v>
      </c>
      <c r="F28" s="67"/>
      <c r="G28" s="66"/>
      <c r="H28" s="67"/>
      <c r="I28" s="66"/>
      <c r="J28" s="68">
        <v>0</v>
      </c>
      <c r="K28" s="67"/>
      <c r="L28" s="67"/>
      <c r="M28" s="67"/>
      <c r="N28" s="67"/>
      <c r="O28" s="68">
        <v>0</v>
      </c>
      <c r="P28" s="67"/>
      <c r="Q28" s="67"/>
      <c r="R28" s="67"/>
      <c r="S28" s="67"/>
      <c r="T28" s="35"/>
      <c r="U28" s="23"/>
      <c r="V28" s="23"/>
      <c r="W28" s="23"/>
      <c r="X28" s="24"/>
      <c r="Y28" s="35"/>
      <c r="Z28" s="23"/>
      <c r="AA28" s="23"/>
      <c r="AB28" s="23"/>
      <c r="AC28" s="24"/>
      <c r="AD28" s="4"/>
    </row>
    <row r="29" spans="1:30" x14ac:dyDescent="0.25">
      <c r="A29" s="100"/>
      <c r="B29" s="12" t="s">
        <v>3</v>
      </c>
      <c r="C29" s="17">
        <v>0</v>
      </c>
      <c r="D29" s="67"/>
      <c r="E29" s="68">
        <v>0</v>
      </c>
      <c r="F29" s="67"/>
      <c r="G29" s="66"/>
      <c r="H29" s="67"/>
      <c r="I29" s="66"/>
      <c r="J29" s="68">
        <v>0</v>
      </c>
      <c r="K29" s="67"/>
      <c r="L29" s="67"/>
      <c r="M29" s="67"/>
      <c r="N29" s="67"/>
      <c r="O29" s="68">
        <v>0</v>
      </c>
      <c r="P29" s="67"/>
      <c r="Q29" s="67"/>
      <c r="R29" s="67"/>
      <c r="S29" s="67"/>
      <c r="T29" s="35"/>
      <c r="U29" s="23"/>
      <c r="V29" s="23"/>
      <c r="W29" s="23"/>
      <c r="X29" s="24"/>
      <c r="Y29" s="35"/>
      <c r="Z29" s="23"/>
      <c r="AA29" s="23"/>
      <c r="AB29" s="23"/>
      <c r="AC29" s="24"/>
      <c r="AD29" s="4"/>
    </row>
    <row r="30" spans="1:30" x14ac:dyDescent="0.25">
      <c r="A30" s="100"/>
      <c r="B30" s="11" t="s">
        <v>22</v>
      </c>
      <c r="C30" s="17">
        <v>34.939</v>
      </c>
      <c r="D30" s="118">
        <v>34.939</v>
      </c>
      <c r="E30" s="65">
        <v>0</v>
      </c>
      <c r="F30" s="66"/>
      <c r="G30" s="66"/>
      <c r="H30" s="66"/>
      <c r="I30" s="66"/>
      <c r="J30" s="65">
        <v>0</v>
      </c>
      <c r="K30" s="66"/>
      <c r="L30" s="66"/>
      <c r="M30" s="66"/>
      <c r="N30" s="66"/>
      <c r="O30" s="65">
        <v>0</v>
      </c>
      <c r="P30" s="66"/>
      <c r="Q30" s="66"/>
      <c r="R30" s="66"/>
      <c r="S30" s="66"/>
      <c r="T30" s="34"/>
      <c r="U30" s="25"/>
      <c r="V30" s="25"/>
      <c r="W30" s="25"/>
      <c r="X30" s="26"/>
      <c r="Y30" s="34"/>
      <c r="Z30" s="25"/>
      <c r="AA30" s="25"/>
      <c r="AB30" s="25"/>
      <c r="AC30" s="26"/>
    </row>
    <row r="31" spans="1:30" ht="15" hidden="1" customHeight="1" outlineLevel="1" x14ac:dyDescent="0.25">
      <c r="A31" s="100"/>
      <c r="B31" s="11" t="s">
        <v>4</v>
      </c>
      <c r="C31" s="16">
        <v>0</v>
      </c>
      <c r="D31" s="65"/>
      <c r="E31" s="65">
        <v>0</v>
      </c>
      <c r="F31" s="66"/>
      <c r="G31" s="66"/>
      <c r="H31" s="66"/>
      <c r="I31" s="66"/>
      <c r="J31" s="65">
        <v>0</v>
      </c>
      <c r="K31" s="66"/>
      <c r="L31" s="66"/>
      <c r="M31" s="66"/>
      <c r="N31" s="66"/>
      <c r="O31" s="65">
        <v>0</v>
      </c>
      <c r="P31" s="66"/>
      <c r="Q31" s="66"/>
      <c r="R31" s="66"/>
      <c r="S31" s="66"/>
      <c r="T31" s="34"/>
      <c r="U31" s="25"/>
      <c r="V31" s="25"/>
      <c r="W31" s="25"/>
      <c r="X31" s="26"/>
      <c r="Y31" s="34"/>
      <c r="Z31" s="25"/>
      <c r="AA31" s="25"/>
      <c r="AB31" s="25"/>
      <c r="AC31" s="26"/>
    </row>
    <row r="32" spans="1:30" ht="17.25" collapsed="1" thickBot="1" x14ac:dyDescent="0.3">
      <c r="A32" s="101"/>
      <c r="B32" s="13" t="s">
        <v>5</v>
      </c>
      <c r="C32" s="116">
        <v>149.589</v>
      </c>
      <c r="D32" s="69">
        <v>34.939</v>
      </c>
      <c r="E32" s="70">
        <v>114.65</v>
      </c>
      <c r="F32" s="69">
        <v>0</v>
      </c>
      <c r="G32" s="69">
        <v>0</v>
      </c>
      <c r="H32" s="69">
        <v>0</v>
      </c>
      <c r="I32" s="71">
        <v>114.65</v>
      </c>
      <c r="J32" s="72">
        <v>0</v>
      </c>
      <c r="K32" s="69">
        <v>0</v>
      </c>
      <c r="L32" s="69">
        <v>0</v>
      </c>
      <c r="M32" s="69">
        <v>0</v>
      </c>
      <c r="N32" s="69">
        <v>0</v>
      </c>
      <c r="O32" s="72">
        <v>0</v>
      </c>
      <c r="P32" s="69">
        <v>0</v>
      </c>
      <c r="Q32" s="69">
        <v>0</v>
      </c>
      <c r="R32" s="69">
        <v>0</v>
      </c>
      <c r="S32" s="69">
        <v>0</v>
      </c>
      <c r="T32" s="39"/>
      <c r="U32" s="40"/>
      <c r="V32" s="40"/>
      <c r="W32" s="40"/>
      <c r="X32" s="41"/>
      <c r="Y32" s="39"/>
      <c r="Z32" s="40"/>
      <c r="AA32" s="40"/>
      <c r="AB32" s="40"/>
      <c r="AC32" s="41"/>
    </row>
    <row r="33" spans="1:29" ht="17.25" thickBot="1" x14ac:dyDescent="0.35">
      <c r="A33" s="96" t="s">
        <v>27</v>
      </c>
      <c r="B33" s="97"/>
      <c r="C33" s="73">
        <f>C20+C32</f>
        <v>39860.017</v>
      </c>
      <c r="D33" s="31">
        <f>D20+D32</f>
        <v>17307.553</v>
      </c>
      <c r="E33" s="30">
        <f>E20+E32</f>
        <v>13989.603999999999</v>
      </c>
      <c r="F33" s="31">
        <f t="shared" ref="F33:X33" si="0">F20+F32</f>
        <v>166.13499999999999</v>
      </c>
      <c r="G33" s="31">
        <f t="shared" si="0"/>
        <v>71.48</v>
      </c>
      <c r="H33" s="31">
        <f t="shared" si="0"/>
        <v>10706.565000000001</v>
      </c>
      <c r="I33" s="31">
        <f t="shared" si="0"/>
        <v>3045.424</v>
      </c>
      <c r="J33" s="30">
        <f t="shared" si="0"/>
        <v>7333.2470000000003</v>
      </c>
      <c r="K33" s="31">
        <f t="shared" si="0"/>
        <v>938.4</v>
      </c>
      <c r="L33" s="31">
        <f t="shared" si="0"/>
        <v>2126.846</v>
      </c>
      <c r="M33" s="31">
        <f t="shared" si="0"/>
        <v>4265.9650000000001</v>
      </c>
      <c r="N33" s="31">
        <f t="shared" si="0"/>
        <v>2.036</v>
      </c>
      <c r="O33" s="30">
        <f t="shared" ref="O33:S33" si="1">O20+O32</f>
        <v>1229.6129999999998</v>
      </c>
      <c r="P33" s="31">
        <f t="shared" si="1"/>
        <v>788.9</v>
      </c>
      <c r="Q33" s="31">
        <f t="shared" si="1"/>
        <v>195.27600000000001</v>
      </c>
      <c r="R33" s="31">
        <f t="shared" si="1"/>
        <v>121.592</v>
      </c>
      <c r="S33" s="31">
        <f t="shared" si="1"/>
        <v>123.845</v>
      </c>
      <c r="T33" s="50">
        <f t="shared" si="0"/>
        <v>10.912000000000001</v>
      </c>
      <c r="U33" s="51">
        <f t="shared" si="0"/>
        <v>1.5880000000000001</v>
      </c>
      <c r="V33" s="51">
        <f t="shared" si="0"/>
        <v>2.859</v>
      </c>
      <c r="W33" s="51">
        <f t="shared" si="0"/>
        <v>6.4619999999999997</v>
      </c>
      <c r="X33" s="52">
        <f t="shared" si="0"/>
        <v>3.0000000000000001E-3</v>
      </c>
      <c r="Y33" s="50">
        <f t="shared" ref="Y33:AC33" si="2">Y20+Y32</f>
        <v>1.6199999999999999</v>
      </c>
      <c r="Z33" s="51">
        <f t="shared" si="2"/>
        <v>1.0609999999999999</v>
      </c>
      <c r="AA33" s="51">
        <f t="shared" si="2"/>
        <v>0.26200000000000001</v>
      </c>
      <c r="AB33" s="51">
        <f t="shared" si="2"/>
        <v>0.123</v>
      </c>
      <c r="AC33" s="52">
        <f t="shared" si="2"/>
        <v>0.17399999999999999</v>
      </c>
    </row>
    <row r="35" spans="1:29" x14ac:dyDescent="0.25">
      <c r="C35" s="33"/>
    </row>
  </sheetData>
  <mergeCells count="29">
    <mergeCell ref="Y7:Y8"/>
    <mergeCell ref="Z7:AC7"/>
    <mergeCell ref="A33:B33"/>
    <mergeCell ref="A2:B2"/>
    <mergeCell ref="A21:A32"/>
    <mergeCell ref="A3:A8"/>
    <mergeCell ref="E6:I6"/>
    <mergeCell ref="A9:A20"/>
    <mergeCell ref="E7:E8"/>
    <mergeCell ref="F7:I7"/>
    <mergeCell ref="D6:D8"/>
    <mergeCell ref="C5:C8"/>
    <mergeCell ref="C4:N4"/>
    <mergeCell ref="A1:X1"/>
    <mergeCell ref="B4:B8"/>
    <mergeCell ref="J6:N6"/>
    <mergeCell ref="J7:J8"/>
    <mergeCell ref="K7:N7"/>
    <mergeCell ref="T6:X6"/>
    <mergeCell ref="T7:T8"/>
    <mergeCell ref="U7:X7"/>
    <mergeCell ref="C3:AC3"/>
    <mergeCell ref="O6:S6"/>
    <mergeCell ref="O7:O8"/>
    <mergeCell ref="P7:S7"/>
    <mergeCell ref="T4:X4"/>
    <mergeCell ref="Y4:AC4"/>
    <mergeCell ref="D5:N5"/>
    <mergeCell ref="Y6:AC6"/>
  </mergeCells>
  <pageMargins left="0.19685039370078741" right="0.19685039370078741" top="0.19685039370078741" bottom="0.19685039370078741" header="0" footer="0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03.2022</vt:lpstr>
      <vt:lpstr>'03.2022'!Область_печати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Шидаков Алибек Магометович</cp:lastModifiedBy>
  <cp:lastPrinted>2019-08-22T14:52:06Z</cp:lastPrinted>
  <dcterms:created xsi:type="dcterms:W3CDTF">2018-02-12T06:55:24Z</dcterms:created>
  <dcterms:modified xsi:type="dcterms:W3CDTF">2022-06-24T08:55:33Z</dcterms:modified>
</cp:coreProperties>
</file>