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4520" windowHeight="12660"/>
  </bookViews>
  <sheets>
    <sheet name="МРСК СК" sheetId="1" r:id="rId1"/>
    <sheet name="КБФ" sheetId="2" r:id="rId2"/>
    <sheet name="КЧФ" sheetId="3" r:id="rId3"/>
    <sheet name="СОФ" sheetId="4" r:id="rId4"/>
    <sheet name="СтЭ" sheetId="5" r:id="rId5"/>
    <sheet name="ИФ" sheetId="6" r:id="rId6"/>
  </sheets>
  <calcPr calcId="145621"/>
</workbook>
</file>

<file path=xl/calcChain.xml><?xml version="1.0" encoding="utf-8"?>
<calcChain xmlns="http://schemas.openxmlformats.org/spreadsheetml/2006/main">
  <c r="E7" i="1" l="1"/>
  <c r="F7" i="1"/>
  <c r="G7" i="1"/>
  <c r="H7" i="1"/>
  <c r="D7" i="1" l="1"/>
</calcChain>
</file>

<file path=xl/sharedStrings.xml><?xml version="1.0" encoding="utf-8"?>
<sst xmlns="http://schemas.openxmlformats.org/spreadsheetml/2006/main" count="96" uniqueCount="21">
  <si>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</si>
  <si>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</si>
  <si>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</si>
  <si>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</si>
  <si>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</si>
  <si>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</si>
  <si>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</si>
  <si>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</si>
  <si>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</si>
  <si>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</si>
  <si>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</si>
  <si>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</si>
  <si>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</si>
  <si>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ПАО "МРСК Северного Кавказа"</t>
  </si>
  <si>
    <t>Срок размещения: ежеквартально</t>
  </si>
  <si>
    <t>Филиал ПАО «МРСК Северного Кавказа» - «Ставропольэнерго»</t>
  </si>
  <si>
    <t>Филиал ПАО «МРСК Северного Кавказа» - «Каббалкэнерго»</t>
  </si>
  <si>
    <t>Филиал ПАО «МРСК Северного Кавказа» - «Карачаево-Черкесскэнерго»</t>
  </si>
  <si>
    <t>Филиал ПАО «МРСК Северного Кавказа» - «Севкавказэнерго»</t>
  </si>
  <si>
    <t>Филиал ПАО «МРСК Северного Кавказа» - «Ингушэнерго»</t>
  </si>
  <si>
    <t>3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</si>
</sst>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164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5" fontId="3" fillId="0" borderId="0" xfId="0" applyNumberFormat="1" applyFont="1"/>
    <xf numFmtId="164" fontId="10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9"/>
  <sheetViews>
    <sheetView tabSelected="1" zoomScaleNormal="100" zoomScaleSheetLayoutView="80" workbookViewId="0">
      <selection activeCell="C16" sqref="C1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x14ac:dyDescent="0.3">
      <c r="A7" s="7" t="s">
        <v>13</v>
      </c>
      <c r="B7" s="8" t="s">
        <v>12</v>
      </c>
      <c r="C7" s="7" t="s">
        <v>20</v>
      </c>
      <c r="D7" s="14">
        <f t="shared" ref="D7" si="0">SUM(E7:H7)</f>
        <v>846.77851840200003</v>
      </c>
      <c r="E7" s="13">
        <f>КБФ!E7+КЧФ!E7+СОФ!E7+СтЭ!E7+ИФ!E7</f>
        <v>525.56034733566662</v>
      </c>
      <c r="F7" s="13">
        <f>КБФ!F7+КЧФ!F7+СОФ!F7+СтЭ!F7+ИФ!F7</f>
        <v>113.0725846666667</v>
      </c>
      <c r="G7" s="13">
        <f>КБФ!G7+КЧФ!G7+СОФ!G7+СтЭ!G7+ИФ!G7</f>
        <v>207.62391973300004</v>
      </c>
      <c r="H7" s="13">
        <f>КБФ!H7+КЧФ!H7+СОФ!H7+СтЭ!H7+ИФ!H7</f>
        <v>0.52166666666666694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15" zoomScaleNormal="115" workbookViewId="0">
      <selection activeCell="A10" activeCellId="1" sqref="A7:XFD8 A10:XFD10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16</v>
      </c>
      <c r="B7" s="8" t="s">
        <v>12</v>
      </c>
      <c r="C7" s="7" t="s">
        <v>20</v>
      </c>
      <c r="D7" s="10">
        <v>75.302766666666713</v>
      </c>
      <c r="E7" s="10">
        <v>21.625333333333298</v>
      </c>
      <c r="F7" s="10">
        <v>15.2047666666667</v>
      </c>
      <c r="G7" s="10">
        <v>37.951000000000001</v>
      </c>
      <c r="H7" s="10">
        <v>0.52166666666666694</v>
      </c>
    </row>
    <row r="9" spans="1:8" x14ac:dyDescent="0.3">
      <c r="A9" s="2" t="s">
        <v>14</v>
      </c>
      <c r="D9" s="9"/>
      <c r="E9" s="9"/>
      <c r="F9" s="9"/>
      <c r="G9" s="9"/>
      <c r="H9" s="9"/>
    </row>
    <row r="10" spans="1:8" x14ac:dyDescent="0.3">
      <c r="D10" s="9"/>
      <c r="E10" s="9"/>
      <c r="F10" s="9"/>
      <c r="G10" s="9"/>
      <c r="H10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12" sqref="B12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17</v>
      </c>
      <c r="B7" s="8" t="s">
        <v>12</v>
      </c>
      <c r="C7" s="7" t="s">
        <v>20</v>
      </c>
      <c r="D7" s="10">
        <v>101.451866666667</v>
      </c>
      <c r="E7" s="10">
        <v>90.5375333333333</v>
      </c>
      <c r="F7" s="10">
        <v>8.7797999999999998</v>
      </c>
      <c r="G7" s="10">
        <v>2.1345333333333301</v>
      </c>
      <c r="H7" s="10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activeCell="A10" activeCellId="2" sqref="A7:XFD7 A8:XFD8 A10:XFD10"/>
    </sheetView>
  </sheetViews>
  <sheetFormatPr defaultRowHeight="16.5" x14ac:dyDescent="0.3"/>
  <cols>
    <col min="1" max="1" width="38.5703125" style="2" customWidth="1"/>
    <col min="2" max="2" width="13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18</v>
      </c>
      <c r="B7" s="8" t="s">
        <v>12</v>
      </c>
      <c r="C7" s="7" t="s">
        <v>20</v>
      </c>
      <c r="D7" s="10">
        <v>284.11516766866697</v>
      </c>
      <c r="E7" s="10">
        <v>222.01864426900002</v>
      </c>
      <c r="F7" s="10">
        <v>17.3006666666667</v>
      </c>
      <c r="G7" s="10">
        <v>44.795856733000001</v>
      </c>
      <c r="H7" s="10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10" activeCellId="1" sqref="A7:XFD8 A10:XFD10"/>
    </sheetView>
  </sheetViews>
  <sheetFormatPr defaultRowHeight="16.5" x14ac:dyDescent="0.3"/>
  <cols>
    <col min="1" max="1" width="4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15</v>
      </c>
      <c r="B7" s="8" t="s">
        <v>12</v>
      </c>
      <c r="C7" s="7" t="s">
        <v>20</v>
      </c>
      <c r="D7" s="10">
        <v>357.04805073333301</v>
      </c>
      <c r="E7" s="10">
        <v>191.37883640000001</v>
      </c>
      <c r="F7" s="10">
        <v>71.787351333333291</v>
      </c>
      <c r="G7" s="10">
        <v>93.881862999999996</v>
      </c>
      <c r="H7" s="10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16" sqref="A1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" style="2" customWidth="1"/>
    <col min="9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4" spans="1:8" x14ac:dyDescent="0.3">
      <c r="H4" s="4"/>
    </row>
    <row r="5" spans="1:8" ht="147" customHeight="1" x14ac:dyDescent="0.3">
      <c r="A5" s="16" t="s">
        <v>3</v>
      </c>
      <c r="B5" s="17" t="s">
        <v>4</v>
      </c>
      <c r="C5" s="17" t="s">
        <v>5</v>
      </c>
      <c r="D5" s="16" t="s">
        <v>6</v>
      </c>
      <c r="E5" s="16"/>
      <c r="F5" s="16"/>
      <c r="G5" s="16"/>
      <c r="H5" s="16"/>
    </row>
    <row r="6" spans="1:8" ht="29.25" customHeight="1" x14ac:dyDescent="0.3">
      <c r="A6" s="16"/>
      <c r="B6" s="18"/>
      <c r="C6" s="18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ht="31.5" x14ac:dyDescent="0.3">
      <c r="A7" s="11" t="s">
        <v>19</v>
      </c>
      <c r="B7" s="8" t="s">
        <v>12</v>
      </c>
      <c r="C7" s="7" t="s">
        <v>20</v>
      </c>
      <c r="D7" s="10">
        <v>28.860666666666699</v>
      </c>
      <c r="E7" s="10">
        <v>0</v>
      </c>
      <c r="F7" s="10">
        <v>0</v>
      </c>
      <c r="G7" s="10">
        <v>28.860666666666699</v>
      </c>
      <c r="H7" s="10">
        <v>0</v>
      </c>
    </row>
    <row r="9" spans="1:8" x14ac:dyDescent="0.3">
      <c r="A9" s="2" t="s">
        <v>14</v>
      </c>
      <c r="D9" s="9"/>
      <c r="E9" s="9"/>
      <c r="F9" s="9"/>
      <c r="G9" s="9"/>
      <c r="H9" s="9"/>
    </row>
    <row r="10" spans="1:8" x14ac:dyDescent="0.3">
      <c r="D10" s="12"/>
      <c r="E10" s="12"/>
      <c r="F10" s="12"/>
      <c r="G10" s="12"/>
      <c r="H10" s="1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МРСК СК</vt:lpstr>
      <vt:lpstr>КБФ</vt:lpstr>
      <vt:lpstr>КЧФ</vt:lpstr>
      <vt:lpstr>СОФ</vt:lpstr>
      <vt:lpstr>СтЭ</vt:lpstr>
      <vt:lpstr>ИФ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Володина Светлана Александровна</cp:lastModifiedBy>
  <dcterms:created xsi:type="dcterms:W3CDTF">2015-07-28T12:05:49Z</dcterms:created>
  <dcterms:modified xsi:type="dcterms:W3CDTF">2020-07-13T09:06:48Z</dcterms:modified>
</cp:coreProperties>
</file>