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95" windowWidth="19440" windowHeight="9660" activeTab="4"/>
  </bookViews>
  <sheets>
    <sheet name="КЧР" sheetId="1" r:id="rId1"/>
    <sheet name="КБФ" sheetId="2" r:id="rId2"/>
    <sheet name="СОФ" sheetId="3" r:id="rId3"/>
    <sheet name="СтавФ" sheetId="4" r:id="rId4"/>
    <sheet name="Инг" sheetId="5" r:id="rId5"/>
  </sheets>
  <definedNames>
    <definedName name="_xlnm.Print_Area" localSheetId="4">'Инг'!$A$1:$E$26</definedName>
    <definedName name="_xlnm.Print_Area" localSheetId="1">'КБФ'!$A$1:$E$31</definedName>
    <definedName name="_xlnm.Print_Area" localSheetId="0">'КЧР'!$A$1:$E$31</definedName>
    <definedName name="_xlnm.Print_Area" localSheetId="2">'СОФ'!$A$1:$E$31</definedName>
    <definedName name="_xlnm.Print_Area" localSheetId="3">'СтавФ'!$A$1:$E$31</definedName>
  </definedNames>
  <calcPr fullCalcOnLoad="1"/>
</workbook>
</file>

<file path=xl/sharedStrings.xml><?xml version="1.0" encoding="utf-8"?>
<sst xmlns="http://schemas.openxmlformats.org/spreadsheetml/2006/main" count="234" uniqueCount="51">
  <si>
    <t>№ п/п</t>
  </si>
  <si>
    <t>Показатели</t>
  </si>
  <si>
    <t>Единица измерения</t>
  </si>
  <si>
    <t>1.</t>
  </si>
  <si>
    <t>Одноставочный тариф на услуги по передаче электрической энергии</t>
  </si>
  <si>
    <t>руб./МВтч</t>
  </si>
  <si>
    <t>Двухставочный тариф:</t>
  </si>
  <si>
    <t>2.</t>
  </si>
  <si>
    <t>ставка на содержание сетей</t>
  </si>
  <si>
    <t>ставка на оплату потерь</t>
  </si>
  <si>
    <t>руб./МВт в мес.</t>
  </si>
  <si>
    <t>Предложения о размере цен (тарифов)</t>
  </si>
  <si>
    <t>1.1.</t>
  </si>
  <si>
    <t>1.2.</t>
  </si>
  <si>
    <t>Долгосрочные параметры регулирования:</t>
  </si>
  <si>
    <t>2.1.</t>
  </si>
  <si>
    <t>базовый уровень операционных расходов</t>
  </si>
  <si>
    <t>2.2.</t>
  </si>
  <si>
    <t>индекс эффективности операционных расходов</t>
  </si>
  <si>
    <t>2.3.</t>
  </si>
  <si>
    <t>размер инвестированного капитала</t>
  </si>
  <si>
    <t>2.4.</t>
  </si>
  <si>
    <t>чистый оборотный капитал</t>
  </si>
  <si>
    <t>2.5.</t>
  </si>
  <si>
    <t>норма доходности инвестированного капитала:</t>
  </si>
  <si>
    <t>норма доходности на "старый" капитал</t>
  </si>
  <si>
    <t xml:space="preserve">норма доходности на "новый" капитал </t>
  </si>
  <si>
    <t>млн.руб.</t>
  </si>
  <si>
    <t>%</t>
  </si>
  <si>
    <t>2.6.</t>
  </si>
  <si>
    <t>срок возврата инвестированного капитала</t>
  </si>
  <si>
    <t>лет</t>
  </si>
  <si>
    <t>2.7.</t>
  </si>
  <si>
    <t>коэффициент эластичности подконтрольных расходов по количеству активов</t>
  </si>
  <si>
    <t>2.8.</t>
  </si>
  <si>
    <t>норматив технологического расхода (потерь)</t>
  </si>
  <si>
    <t>2.9.</t>
  </si>
  <si>
    <t>уровень надежности и качества реализуемых товаров (услуг):</t>
  </si>
  <si>
    <t>показатель уровня надежности</t>
  </si>
  <si>
    <t>показатель уровня качества</t>
  </si>
  <si>
    <t>Карачаево-Черкесского филиала ОАО "МРСК Северного Кавказа"</t>
  </si>
  <si>
    <t>Северо-Осетинского филиала ОАО "МРСК Северного Кавказа"</t>
  </si>
  <si>
    <t>Кабардино-Балкарского филиала ОАО "МРСК Северного Кавказа"</t>
  </si>
  <si>
    <t xml:space="preserve"> филиала ОАО "МРСК Северного Кавказа" - "Ставропольэнерго"</t>
  </si>
  <si>
    <t>2013 год</t>
  </si>
  <si>
    <t>Предложение о размере цен (тарифов), долгосрочных параметров регулирования на 2013 год</t>
  </si>
  <si>
    <t xml:space="preserve">2013 год </t>
  </si>
  <si>
    <t>ОАО "Ингушэнергосеть"</t>
  </si>
  <si>
    <t>(наименование компании)</t>
  </si>
  <si>
    <t xml:space="preserve">заявка на 2013 год 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</si>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</sst>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3" tint="0.39998000860214233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49" fontId="4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9" fontId="42" fillId="0" borderId="10" xfId="58" applyFont="1" applyBorder="1" applyAlignment="1">
      <alignment/>
    </xf>
    <xf numFmtId="164" fontId="42" fillId="0" borderId="10" xfId="58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10" fontId="42" fillId="0" borderId="10" xfId="0" applyNumberFormat="1" applyFont="1" applyBorder="1" applyAlignment="1">
      <alignment/>
    </xf>
    <xf numFmtId="164" fontId="4" fillId="0" borderId="10" xfId="54" applyNumberFormat="1" applyFont="1" applyFill="1" applyBorder="1" applyAlignment="1" applyProtection="1">
      <alignment horizontal="right" vertical="center"/>
      <protection locked="0"/>
    </xf>
    <xf numFmtId="164" fontId="4" fillId="0" borderId="10" xfId="54" applyNumberFormat="1" applyFont="1" applyFill="1" applyBorder="1" applyAlignment="1" applyProtection="1">
      <alignment horizontal="right" vertical="center"/>
      <protection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9" fontId="42" fillId="0" borderId="10" xfId="58" applyFont="1" applyBorder="1" applyAlignment="1">
      <alignment/>
    </xf>
    <xf numFmtId="10" fontId="42" fillId="0" borderId="10" xfId="58" applyNumberFormat="1" applyFont="1" applyBorder="1" applyAlignment="1">
      <alignment/>
    </xf>
    <xf numFmtId="166" fontId="42" fillId="0" borderId="10" xfId="0" applyNumberFormat="1" applyFont="1" applyBorder="1" applyAlignment="1">
      <alignment/>
    </xf>
    <xf numFmtId="4" fontId="42" fillId="0" borderId="0" xfId="0" applyNumberFormat="1" applyFont="1" applyAlignment="1">
      <alignment horizontal="center" wrapText="1"/>
    </xf>
    <xf numFmtId="165" fontId="42" fillId="0" borderId="10" xfId="0" applyNumberFormat="1" applyFont="1" applyBorder="1" applyAlignment="1">
      <alignment wrapText="1"/>
    </xf>
    <xf numFmtId="165" fontId="42" fillId="0" borderId="0" xfId="0" applyNumberFormat="1" applyFont="1" applyAlignment="1">
      <alignment wrapText="1"/>
    </xf>
    <xf numFmtId="165" fontId="42" fillId="0" borderId="0" xfId="0" applyNumberFormat="1" applyFont="1" applyAlignment="1">
      <alignment/>
    </xf>
    <xf numFmtId="166" fontId="4" fillId="0" borderId="10" xfId="54" applyNumberFormat="1" applyFont="1" applyFill="1" applyBorder="1" applyAlignment="1" applyProtection="1">
      <alignment horizontal="right" vertical="center"/>
      <protection/>
    </xf>
    <xf numFmtId="0" fontId="4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9" fontId="2" fillId="0" borderId="10" xfId="58" applyFont="1" applyBorder="1" applyAlignment="1">
      <alignment horizontal="right" vertical="center"/>
    </xf>
    <xf numFmtId="165" fontId="42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0"/>
  <sheetViews>
    <sheetView view="pageBreakPreview" zoomScaleSheetLayoutView="100" zoomScalePageLayoutView="0" workbookViewId="0" topLeftCell="A7">
      <selection activeCell="C28" sqref="C28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55.00390625" style="1" customWidth="1"/>
    <col min="4" max="4" width="16.140625" style="1" customWidth="1"/>
    <col min="5" max="5" width="10.57421875" style="1" bestFit="1" customWidth="1"/>
    <col min="6" max="6" width="9.140625" style="1" customWidth="1"/>
    <col min="7" max="7" width="23.28125" style="1" customWidth="1"/>
    <col min="8" max="8" width="9.140625" style="1" customWidth="1"/>
    <col min="9" max="11" width="9.140625" style="23" customWidth="1"/>
    <col min="12" max="13" width="9.140625" style="1" customWidth="1"/>
    <col min="14" max="14" width="11.00390625" style="1" bestFit="1" customWidth="1"/>
    <col min="15" max="16384" width="9.140625" style="1" customWidth="1"/>
  </cols>
  <sheetData>
    <row r="3" spans="2:7" ht="54.75" customHeight="1">
      <c r="B3" s="35" t="s">
        <v>45</v>
      </c>
      <c r="C3" s="35"/>
      <c r="D3" s="35"/>
      <c r="G3" s="23"/>
    </row>
    <row r="4" ht="18.75">
      <c r="B4" s="2" t="s">
        <v>40</v>
      </c>
    </row>
    <row r="6" spans="2:6" ht="28.5">
      <c r="B6" s="3" t="s">
        <v>0</v>
      </c>
      <c r="C6" s="3" t="s">
        <v>1</v>
      </c>
      <c r="D6" s="4" t="s">
        <v>2</v>
      </c>
      <c r="E6" s="4" t="s">
        <v>46</v>
      </c>
      <c r="F6" s="13"/>
    </row>
    <row r="7" spans="2:9" ht="15">
      <c r="B7" s="5" t="s">
        <v>3</v>
      </c>
      <c r="C7" s="6" t="s">
        <v>11</v>
      </c>
      <c r="D7" s="4"/>
      <c r="E7" s="3"/>
      <c r="G7" s="23"/>
      <c r="H7" s="29"/>
      <c r="I7" s="29"/>
    </row>
    <row r="8" spans="2:13" ht="29.25" customHeight="1">
      <c r="B8" s="5" t="s">
        <v>12</v>
      </c>
      <c r="C8" s="7" t="s">
        <v>4</v>
      </c>
      <c r="D8" s="5" t="s">
        <v>5</v>
      </c>
      <c r="E8" s="30">
        <v>2423.923621535407</v>
      </c>
      <c r="G8" s="23"/>
      <c r="H8" s="23"/>
      <c r="M8" s="22"/>
    </row>
    <row r="9" spans="2:8" ht="15" customHeight="1">
      <c r="B9" s="5" t="s">
        <v>13</v>
      </c>
      <c r="C9" s="6" t="s">
        <v>6</v>
      </c>
      <c r="D9" s="5"/>
      <c r="E9" s="30"/>
      <c r="G9" s="23"/>
      <c r="H9" s="23"/>
    </row>
    <row r="10" spans="2:8" ht="15" customHeight="1">
      <c r="B10" s="5"/>
      <c r="C10" s="7" t="s">
        <v>8</v>
      </c>
      <c r="D10" s="5" t="s">
        <v>10</v>
      </c>
      <c r="E10" s="30">
        <v>1360613.233064793</v>
      </c>
      <c r="G10" s="23"/>
      <c r="H10" s="23"/>
    </row>
    <row r="11" spans="2:8" ht="15" customHeight="1">
      <c r="B11" s="5"/>
      <c r="C11" s="7" t="s">
        <v>9</v>
      </c>
      <c r="D11" s="5" t="s">
        <v>5</v>
      </c>
      <c r="E11" s="30">
        <v>179.35716913947468</v>
      </c>
      <c r="G11" s="23"/>
      <c r="H11" s="23"/>
    </row>
    <row r="12" spans="2:8" ht="15" customHeight="1">
      <c r="B12" s="5" t="s">
        <v>7</v>
      </c>
      <c r="C12" s="7" t="s">
        <v>14</v>
      </c>
      <c r="D12" s="5"/>
      <c r="E12" s="30"/>
      <c r="G12" s="23"/>
      <c r="H12" s="23"/>
    </row>
    <row r="13" spans="2:8" ht="15" customHeight="1">
      <c r="B13" s="5" t="s">
        <v>15</v>
      </c>
      <c r="C13" s="7" t="s">
        <v>16</v>
      </c>
      <c r="D13" s="5" t="s">
        <v>27</v>
      </c>
      <c r="E13" s="30">
        <v>757.812679271435</v>
      </c>
      <c r="G13" s="23"/>
      <c r="H13" s="23"/>
    </row>
    <row r="14" spans="2:8" ht="15" customHeight="1">
      <c r="B14" s="5" t="s">
        <v>17</v>
      </c>
      <c r="C14" s="7" t="s">
        <v>18</v>
      </c>
      <c r="D14" s="5" t="s">
        <v>28</v>
      </c>
      <c r="E14" s="26">
        <v>0.01</v>
      </c>
      <c r="G14" s="23"/>
      <c r="H14" s="23"/>
    </row>
    <row r="15" spans="2:8" ht="15" customHeight="1">
      <c r="B15" s="5" t="s">
        <v>19</v>
      </c>
      <c r="C15" s="7" t="s">
        <v>20</v>
      </c>
      <c r="D15" s="5" t="s">
        <v>27</v>
      </c>
      <c r="E15" s="28">
        <v>2693.157</v>
      </c>
      <c r="G15" s="23"/>
      <c r="H15" s="23"/>
    </row>
    <row r="16" spans="2:8" ht="15" customHeight="1">
      <c r="B16" s="5" t="s">
        <v>21</v>
      </c>
      <c r="C16" s="7" t="s">
        <v>22</v>
      </c>
      <c r="D16" s="5" t="s">
        <v>27</v>
      </c>
      <c r="E16" s="33">
        <v>83.6089737437787</v>
      </c>
      <c r="G16" s="23"/>
      <c r="H16" s="23"/>
    </row>
    <row r="17" spans="2:8" ht="15" customHeight="1">
      <c r="B17" s="5" t="s">
        <v>23</v>
      </c>
      <c r="C17" s="7" t="s">
        <v>24</v>
      </c>
      <c r="D17" s="5"/>
      <c r="E17" s="8"/>
      <c r="G17" s="23"/>
      <c r="H17" s="23"/>
    </row>
    <row r="18" spans="2:5" ht="15" customHeight="1">
      <c r="B18" s="5"/>
      <c r="C18" s="9" t="s">
        <v>25</v>
      </c>
      <c r="D18" s="5" t="s">
        <v>28</v>
      </c>
      <c r="E18" s="20">
        <v>0.072</v>
      </c>
    </row>
    <row r="19" spans="2:5" ht="15" customHeight="1">
      <c r="B19" s="5"/>
      <c r="C19" s="9" t="s">
        <v>26</v>
      </c>
      <c r="D19" s="5" t="s">
        <v>28</v>
      </c>
      <c r="E19" s="21">
        <v>0.11</v>
      </c>
    </row>
    <row r="20" spans="2:5" ht="15" customHeight="1">
      <c r="B20" s="5" t="s">
        <v>29</v>
      </c>
      <c r="C20" s="7" t="s">
        <v>30</v>
      </c>
      <c r="D20" s="5" t="s">
        <v>31</v>
      </c>
      <c r="E20" s="8">
        <v>35</v>
      </c>
    </row>
    <row r="21" spans="2:5" ht="33.75" customHeight="1">
      <c r="B21" s="5" t="s">
        <v>32</v>
      </c>
      <c r="C21" s="7" t="s">
        <v>33</v>
      </c>
      <c r="D21" s="5"/>
      <c r="E21" s="8">
        <v>0.75</v>
      </c>
    </row>
    <row r="22" spans="2:5" ht="15" customHeight="1">
      <c r="B22" s="5" t="s">
        <v>34</v>
      </c>
      <c r="C22" s="7" t="s">
        <v>35</v>
      </c>
      <c r="D22" s="5" t="s">
        <v>28</v>
      </c>
      <c r="E22" s="27">
        <v>0.1682</v>
      </c>
    </row>
    <row r="23" spans="2:5" ht="28.5" customHeight="1">
      <c r="B23" s="5" t="s">
        <v>36</v>
      </c>
      <c r="C23" s="7" t="s">
        <v>37</v>
      </c>
      <c r="D23" s="10"/>
      <c r="E23" s="8"/>
    </row>
    <row r="24" spans="2:5" ht="15" customHeight="1">
      <c r="B24" s="5"/>
      <c r="C24" s="9" t="s">
        <v>38</v>
      </c>
      <c r="D24" s="10"/>
      <c r="E24" s="8">
        <v>0.0292</v>
      </c>
    </row>
    <row r="25" spans="2:5" ht="15" customHeight="1">
      <c r="B25" s="5"/>
      <c r="C25" s="9" t="s">
        <v>39</v>
      </c>
      <c r="D25" s="10"/>
      <c r="E25" s="8">
        <v>1.0102</v>
      </c>
    </row>
    <row r="26" spans="2:3" ht="15">
      <c r="B26" s="11"/>
      <c r="C26" s="12"/>
    </row>
    <row r="27" spans="2:3" ht="15">
      <c r="B27" s="11"/>
      <c r="C27" s="12"/>
    </row>
    <row r="28" ht="15">
      <c r="C28" s="12"/>
    </row>
    <row r="29" ht="15">
      <c r="C29" s="12"/>
    </row>
    <row r="30" ht="15">
      <c r="C30" s="12"/>
    </row>
  </sheetData>
  <sheetProtection/>
  <mergeCells count="1">
    <mergeCell ref="B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0"/>
  <sheetViews>
    <sheetView view="pageBreakPreview" zoomScaleSheetLayoutView="100" zoomScalePageLayoutView="0" workbookViewId="0" topLeftCell="A10">
      <selection activeCell="C28" sqref="C28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55.00390625" style="1" customWidth="1"/>
    <col min="4" max="4" width="16.140625" style="1" customWidth="1"/>
    <col min="5" max="6" width="9.140625" style="1" customWidth="1"/>
    <col min="7" max="7" width="23.7109375" style="1" customWidth="1"/>
    <col min="8" max="8" width="9.140625" style="1" customWidth="1"/>
    <col min="9" max="9" width="10.57421875" style="23" bestFit="1" customWidth="1"/>
    <col min="10" max="16384" width="9.140625" style="1" customWidth="1"/>
  </cols>
  <sheetData>
    <row r="3" spans="2:4" ht="54.75" customHeight="1">
      <c r="B3" s="35" t="s">
        <v>45</v>
      </c>
      <c r="C3" s="35"/>
      <c r="D3" s="35"/>
    </row>
    <row r="4" ht="18.75">
      <c r="B4" s="2" t="s">
        <v>42</v>
      </c>
    </row>
    <row r="6" spans="2:6" ht="28.5">
      <c r="B6" s="3" t="s">
        <v>0</v>
      </c>
      <c r="C6" s="3" t="s">
        <v>1</v>
      </c>
      <c r="D6" s="4" t="s">
        <v>2</v>
      </c>
      <c r="E6" s="4" t="s">
        <v>46</v>
      </c>
      <c r="F6" s="13"/>
    </row>
    <row r="7" spans="2:10" ht="15">
      <c r="B7" s="5" t="s">
        <v>3</v>
      </c>
      <c r="C7" s="6" t="s">
        <v>11</v>
      </c>
      <c r="D7" s="4"/>
      <c r="E7" s="3"/>
      <c r="G7" s="23"/>
      <c r="H7" s="29"/>
      <c r="I7" s="29"/>
      <c r="J7" s="23"/>
    </row>
    <row r="8" spans="2:10" ht="29.25" customHeight="1">
      <c r="B8" s="5" t="s">
        <v>12</v>
      </c>
      <c r="C8" s="7" t="s">
        <v>4</v>
      </c>
      <c r="D8" s="5" t="s">
        <v>5</v>
      </c>
      <c r="E8" s="30">
        <v>1827.474487979162</v>
      </c>
      <c r="G8" s="23"/>
      <c r="H8" s="31"/>
      <c r="I8" s="31"/>
      <c r="J8" s="23"/>
    </row>
    <row r="9" spans="2:10" ht="15" customHeight="1">
      <c r="B9" s="5" t="s">
        <v>13</v>
      </c>
      <c r="C9" s="6" t="s">
        <v>6</v>
      </c>
      <c r="D9" s="5"/>
      <c r="E9" s="30"/>
      <c r="G9" s="23"/>
      <c r="H9" s="23"/>
      <c r="I9" s="32"/>
      <c r="J9" s="23"/>
    </row>
    <row r="10" spans="2:10" ht="15" customHeight="1">
      <c r="B10" s="5"/>
      <c r="C10" s="7" t="s">
        <v>8</v>
      </c>
      <c r="D10" s="5" t="s">
        <v>10</v>
      </c>
      <c r="E10" s="30">
        <v>856244.331241064</v>
      </c>
      <c r="G10" s="23"/>
      <c r="H10" s="23"/>
      <c r="I10" s="32"/>
      <c r="J10" s="23"/>
    </row>
    <row r="11" spans="2:10" ht="15" customHeight="1">
      <c r="B11" s="5"/>
      <c r="C11" s="7" t="s">
        <v>9</v>
      </c>
      <c r="D11" s="5" t="s">
        <v>5</v>
      </c>
      <c r="E11" s="30">
        <v>171.39200788050212</v>
      </c>
      <c r="G11" s="23"/>
      <c r="H11" s="23"/>
      <c r="J11" s="23"/>
    </row>
    <row r="12" spans="2:10" ht="15" customHeight="1">
      <c r="B12" s="5" t="s">
        <v>7</v>
      </c>
      <c r="C12" s="7" t="s">
        <v>14</v>
      </c>
      <c r="D12" s="5"/>
      <c r="E12" s="30"/>
      <c r="G12" s="23"/>
      <c r="H12" s="23"/>
      <c r="J12" s="23"/>
    </row>
    <row r="13" spans="2:10" ht="15" customHeight="1">
      <c r="B13" s="5" t="s">
        <v>15</v>
      </c>
      <c r="C13" s="7" t="s">
        <v>16</v>
      </c>
      <c r="D13" s="5" t="s">
        <v>27</v>
      </c>
      <c r="E13" s="30">
        <v>738.4657</v>
      </c>
      <c r="G13" s="23"/>
      <c r="H13" s="23"/>
      <c r="J13" s="23"/>
    </row>
    <row r="14" spans="2:10" ht="15" customHeight="1">
      <c r="B14" s="5" t="s">
        <v>17</v>
      </c>
      <c r="C14" s="7" t="s">
        <v>18</v>
      </c>
      <c r="D14" s="5" t="s">
        <v>28</v>
      </c>
      <c r="E14" s="26">
        <v>0.01</v>
      </c>
      <c r="G14" s="23"/>
      <c r="H14" s="23"/>
      <c r="J14" s="23"/>
    </row>
    <row r="15" spans="2:10" ht="15" customHeight="1">
      <c r="B15" s="5" t="s">
        <v>19</v>
      </c>
      <c r="C15" s="7" t="s">
        <v>20</v>
      </c>
      <c r="D15" s="5" t="s">
        <v>27</v>
      </c>
      <c r="E15" s="28">
        <v>3341.25609359551</v>
      </c>
      <c r="G15" s="23"/>
      <c r="H15" s="23"/>
      <c r="J15" s="23"/>
    </row>
    <row r="16" spans="2:10" ht="15" customHeight="1">
      <c r="B16" s="5" t="s">
        <v>21</v>
      </c>
      <c r="C16" s="7" t="s">
        <v>22</v>
      </c>
      <c r="D16" s="5" t="s">
        <v>27</v>
      </c>
      <c r="E16" s="28">
        <v>32.489</v>
      </c>
      <c r="G16" s="23"/>
      <c r="H16" s="23"/>
      <c r="J16" s="23"/>
    </row>
    <row r="17" spans="2:10" ht="15" customHeight="1">
      <c r="B17" s="5" t="s">
        <v>23</v>
      </c>
      <c r="C17" s="7" t="s">
        <v>24</v>
      </c>
      <c r="D17" s="5"/>
      <c r="E17" s="28"/>
      <c r="G17" s="23"/>
      <c r="H17" s="23"/>
      <c r="J17" s="23"/>
    </row>
    <row r="18" spans="2:5" ht="15" customHeight="1">
      <c r="B18" s="5"/>
      <c r="C18" s="9" t="s">
        <v>25</v>
      </c>
      <c r="D18" s="5" t="s">
        <v>28</v>
      </c>
      <c r="E18" s="26">
        <v>0.03</v>
      </c>
    </row>
    <row r="19" spans="2:5" ht="15" customHeight="1">
      <c r="B19" s="5"/>
      <c r="C19" s="9" t="s">
        <v>26</v>
      </c>
      <c r="D19" s="5" t="s">
        <v>28</v>
      </c>
      <c r="E19" s="26">
        <v>0.11</v>
      </c>
    </row>
    <row r="20" spans="2:5" ht="15" customHeight="1">
      <c r="B20" s="5" t="s">
        <v>29</v>
      </c>
      <c r="C20" s="7" t="s">
        <v>30</v>
      </c>
      <c r="D20" s="5" t="s">
        <v>31</v>
      </c>
      <c r="E20" s="8">
        <v>35</v>
      </c>
    </row>
    <row r="21" spans="2:5" ht="33.75" customHeight="1">
      <c r="B21" s="5" t="s">
        <v>32</v>
      </c>
      <c r="C21" s="7" t="s">
        <v>33</v>
      </c>
      <c r="D21" s="5"/>
      <c r="E21" s="8">
        <v>0.75</v>
      </c>
    </row>
    <row r="22" spans="2:5" ht="15" customHeight="1">
      <c r="B22" s="5" t="s">
        <v>34</v>
      </c>
      <c r="C22" s="7" t="s">
        <v>35</v>
      </c>
      <c r="D22" s="5" t="s">
        <v>28</v>
      </c>
      <c r="E22" s="15">
        <v>0.165000053405676</v>
      </c>
    </row>
    <row r="23" spans="2:5" ht="28.5" customHeight="1">
      <c r="B23" s="5" t="s">
        <v>36</v>
      </c>
      <c r="C23" s="7" t="s">
        <v>37</v>
      </c>
      <c r="D23" s="10"/>
      <c r="E23" s="8"/>
    </row>
    <row r="24" spans="2:5" ht="15" customHeight="1">
      <c r="B24" s="5"/>
      <c r="C24" s="9" t="s">
        <v>38</v>
      </c>
      <c r="D24" s="10"/>
      <c r="E24" s="8">
        <v>0.0107</v>
      </c>
    </row>
    <row r="25" spans="2:5" ht="15" customHeight="1">
      <c r="B25" s="5"/>
      <c r="C25" s="9" t="s">
        <v>39</v>
      </c>
      <c r="D25" s="10"/>
      <c r="E25" s="8">
        <v>1.0102</v>
      </c>
    </row>
    <row r="26" spans="2:3" ht="15">
      <c r="B26" s="11"/>
      <c r="C26" s="12"/>
    </row>
    <row r="27" spans="2:3" ht="15">
      <c r="B27" s="11"/>
      <c r="C27" s="12"/>
    </row>
    <row r="28" ht="15">
      <c r="C28" s="12"/>
    </row>
    <row r="29" ht="15">
      <c r="C29" s="12"/>
    </row>
    <row r="30" ht="15">
      <c r="C30" s="12"/>
    </row>
  </sheetData>
  <sheetProtection/>
  <mergeCells count="1">
    <mergeCell ref="B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0"/>
  <sheetViews>
    <sheetView view="pageBreakPreview" zoomScaleSheetLayoutView="100" zoomScalePageLayoutView="0" workbookViewId="0" topLeftCell="A7">
      <selection activeCell="E8" sqref="E8:E10"/>
    </sheetView>
  </sheetViews>
  <sheetFormatPr defaultColWidth="9.140625" defaultRowHeight="15"/>
  <cols>
    <col min="1" max="1" width="1.57421875" style="1" customWidth="1"/>
    <col min="2" max="2" width="9.140625" style="1" customWidth="1"/>
    <col min="3" max="3" width="55.00390625" style="1" customWidth="1"/>
    <col min="4" max="4" width="16.140625" style="1" customWidth="1"/>
    <col min="5" max="6" width="9.140625" style="1" customWidth="1"/>
    <col min="7" max="7" width="23.140625" style="1" customWidth="1"/>
    <col min="8" max="8" width="9.140625" style="1" customWidth="1"/>
    <col min="9" max="9" width="9.140625" style="23" customWidth="1"/>
    <col min="10" max="16384" width="9.140625" style="1" customWidth="1"/>
  </cols>
  <sheetData>
    <row r="3" spans="2:4" ht="54.75" customHeight="1">
      <c r="B3" s="35" t="s">
        <v>45</v>
      </c>
      <c r="C3" s="35"/>
      <c r="D3" s="35"/>
    </row>
    <row r="4" ht="18.75">
      <c r="B4" s="2" t="s">
        <v>41</v>
      </c>
    </row>
    <row r="6" spans="2:6" ht="28.5">
      <c r="B6" s="3" t="s">
        <v>0</v>
      </c>
      <c r="C6" s="3" t="s">
        <v>1</v>
      </c>
      <c r="D6" s="4" t="s">
        <v>2</v>
      </c>
      <c r="E6" s="4" t="s">
        <v>46</v>
      </c>
      <c r="F6" s="13"/>
    </row>
    <row r="7" spans="2:10" ht="15">
      <c r="B7" s="5" t="s">
        <v>3</v>
      </c>
      <c r="C7" s="6" t="s">
        <v>11</v>
      </c>
      <c r="D7" s="4"/>
      <c r="E7" s="24"/>
      <c r="G7" s="23"/>
      <c r="H7" s="29"/>
      <c r="I7" s="29"/>
      <c r="J7" s="23"/>
    </row>
    <row r="8" spans="2:10" ht="29.25" customHeight="1">
      <c r="B8" s="5" t="s">
        <v>12</v>
      </c>
      <c r="C8" s="7" t="s">
        <v>4</v>
      </c>
      <c r="D8" s="5" t="s">
        <v>5</v>
      </c>
      <c r="E8" s="42">
        <v>1453.7568991470146</v>
      </c>
      <c r="G8" s="23"/>
      <c r="H8" s="23"/>
      <c r="J8" s="23"/>
    </row>
    <row r="9" spans="2:10" ht="15" customHeight="1">
      <c r="B9" s="5" t="s">
        <v>13</v>
      </c>
      <c r="C9" s="6" t="s">
        <v>6</v>
      </c>
      <c r="D9" s="5"/>
      <c r="E9" s="42"/>
      <c r="G9" s="23"/>
      <c r="H9" s="23"/>
      <c r="J9" s="23"/>
    </row>
    <row r="10" spans="2:10" ht="15" customHeight="1">
      <c r="B10" s="5"/>
      <c r="C10" s="7" t="s">
        <v>8</v>
      </c>
      <c r="D10" s="5" t="s">
        <v>10</v>
      </c>
      <c r="E10" s="42">
        <v>706662.784679089</v>
      </c>
      <c r="G10" s="23"/>
      <c r="H10" s="23"/>
      <c r="J10" s="23"/>
    </row>
    <row r="11" spans="2:10" ht="15" customHeight="1">
      <c r="B11" s="5"/>
      <c r="C11" s="7" t="s">
        <v>9</v>
      </c>
      <c r="D11" s="5" t="s">
        <v>5</v>
      </c>
      <c r="E11" s="34">
        <v>191.85240446827052</v>
      </c>
      <c r="G11" s="23"/>
      <c r="H11" s="23"/>
      <c r="J11" s="23"/>
    </row>
    <row r="12" spans="2:10" ht="15" customHeight="1">
      <c r="B12" s="5" t="s">
        <v>7</v>
      </c>
      <c r="C12" s="7" t="s">
        <v>14</v>
      </c>
      <c r="D12" s="5"/>
      <c r="E12" s="25"/>
      <c r="G12" s="23"/>
      <c r="H12" s="23"/>
      <c r="J12" s="23"/>
    </row>
    <row r="13" spans="2:10" ht="15" customHeight="1">
      <c r="B13" s="5" t="s">
        <v>15</v>
      </c>
      <c r="C13" s="7" t="s">
        <v>16</v>
      </c>
      <c r="D13" s="5" t="s">
        <v>27</v>
      </c>
      <c r="E13" s="25">
        <v>688.08</v>
      </c>
      <c r="G13" s="23"/>
      <c r="H13" s="23"/>
      <c r="J13" s="23"/>
    </row>
    <row r="14" spans="2:10" ht="15" customHeight="1">
      <c r="B14" s="5" t="s">
        <v>17</v>
      </c>
      <c r="C14" s="7" t="s">
        <v>18</v>
      </c>
      <c r="D14" s="5" t="s">
        <v>28</v>
      </c>
      <c r="E14" s="26">
        <v>0.01</v>
      </c>
      <c r="G14" s="23"/>
      <c r="H14" s="23"/>
      <c r="J14" s="23"/>
    </row>
    <row r="15" spans="2:10" ht="15" customHeight="1">
      <c r="B15" s="5" t="s">
        <v>19</v>
      </c>
      <c r="C15" s="7" t="s">
        <v>20</v>
      </c>
      <c r="D15" s="5" t="s">
        <v>27</v>
      </c>
      <c r="E15" s="25">
        <v>2979.5</v>
      </c>
      <c r="G15" s="23"/>
      <c r="H15" s="23"/>
      <c r="J15" s="23"/>
    </row>
    <row r="16" spans="2:10" ht="15" customHeight="1">
      <c r="B16" s="5" t="s">
        <v>21</v>
      </c>
      <c r="C16" s="7" t="s">
        <v>22</v>
      </c>
      <c r="D16" s="5" t="s">
        <v>27</v>
      </c>
      <c r="E16" s="28">
        <v>30.009</v>
      </c>
      <c r="G16" s="23"/>
      <c r="H16" s="23"/>
      <c r="J16" s="23"/>
    </row>
    <row r="17" spans="2:10" ht="15" customHeight="1">
      <c r="B17" s="5" t="s">
        <v>23</v>
      </c>
      <c r="C17" s="7" t="s">
        <v>24</v>
      </c>
      <c r="D17" s="5"/>
      <c r="E17" s="25"/>
      <c r="G17" s="23"/>
      <c r="H17" s="23"/>
      <c r="J17" s="23"/>
    </row>
    <row r="18" spans="2:5" ht="15" customHeight="1">
      <c r="B18" s="5"/>
      <c r="C18" s="9" t="s">
        <v>25</v>
      </c>
      <c r="D18" s="5" t="s">
        <v>28</v>
      </c>
      <c r="E18" s="26">
        <v>0.02</v>
      </c>
    </row>
    <row r="19" spans="2:5" ht="15" customHeight="1">
      <c r="B19" s="5"/>
      <c r="C19" s="9" t="s">
        <v>26</v>
      </c>
      <c r="D19" s="5" t="s">
        <v>28</v>
      </c>
      <c r="E19" s="26">
        <v>0.11</v>
      </c>
    </row>
    <row r="20" spans="2:5" ht="15" customHeight="1">
      <c r="B20" s="5" t="s">
        <v>29</v>
      </c>
      <c r="C20" s="7" t="s">
        <v>30</v>
      </c>
      <c r="D20" s="5" t="s">
        <v>31</v>
      </c>
      <c r="E20" s="25">
        <v>35</v>
      </c>
    </row>
    <row r="21" spans="2:5" ht="33.75" customHeight="1">
      <c r="B21" s="5" t="s">
        <v>32</v>
      </c>
      <c r="C21" s="7" t="s">
        <v>33</v>
      </c>
      <c r="D21" s="5"/>
      <c r="E21" s="25">
        <v>0.75</v>
      </c>
    </row>
    <row r="22" spans="2:5" ht="15" customHeight="1">
      <c r="B22" s="5" t="s">
        <v>34</v>
      </c>
      <c r="C22" s="7" t="s">
        <v>35</v>
      </c>
      <c r="D22" s="5" t="s">
        <v>28</v>
      </c>
      <c r="E22" s="27">
        <v>0.1071</v>
      </c>
    </row>
    <row r="23" spans="2:5" ht="28.5" customHeight="1">
      <c r="B23" s="5" t="s">
        <v>36</v>
      </c>
      <c r="C23" s="7" t="s">
        <v>37</v>
      </c>
      <c r="D23" s="10"/>
      <c r="E23" s="25"/>
    </row>
    <row r="24" spans="2:5" ht="15" customHeight="1">
      <c r="B24" s="5"/>
      <c r="C24" s="9" t="s">
        <v>38</v>
      </c>
      <c r="D24" s="10"/>
      <c r="E24" s="25">
        <v>0.0751</v>
      </c>
    </row>
    <row r="25" spans="2:5" ht="15" customHeight="1">
      <c r="B25" s="5"/>
      <c r="C25" s="9" t="s">
        <v>39</v>
      </c>
      <c r="D25" s="10"/>
      <c r="E25" s="25">
        <v>1.0102</v>
      </c>
    </row>
    <row r="26" spans="2:3" ht="15">
      <c r="B26" s="11"/>
      <c r="C26" s="12"/>
    </row>
    <row r="27" spans="2:3" ht="15">
      <c r="B27" s="11"/>
      <c r="C27" s="12"/>
    </row>
    <row r="28" ht="15">
      <c r="C28" s="12"/>
    </row>
    <row r="29" ht="15">
      <c r="C29" s="12"/>
    </row>
    <row r="30" ht="15">
      <c r="C30" s="12"/>
    </row>
  </sheetData>
  <sheetProtection/>
  <mergeCells count="1">
    <mergeCell ref="B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0"/>
  <sheetViews>
    <sheetView view="pageBreakPreview" zoomScaleSheetLayoutView="100" zoomScalePageLayoutView="0" workbookViewId="0" topLeftCell="A7">
      <selection activeCell="C12" sqref="C12"/>
    </sheetView>
  </sheetViews>
  <sheetFormatPr defaultColWidth="1.57421875" defaultRowHeight="15"/>
  <cols>
    <col min="1" max="1" width="1.57421875" style="1" customWidth="1"/>
    <col min="2" max="2" width="9.140625" style="1" customWidth="1"/>
    <col min="3" max="3" width="55.00390625" style="1" customWidth="1"/>
    <col min="4" max="4" width="16.140625" style="1" customWidth="1"/>
    <col min="5" max="5" width="11.140625" style="1" customWidth="1"/>
    <col min="6" max="255" width="9.140625" style="1" customWidth="1"/>
    <col min="256" max="16384" width="1.57421875" style="1" customWidth="1"/>
  </cols>
  <sheetData>
    <row r="3" spans="2:4" ht="54.75" customHeight="1">
      <c r="B3" s="35" t="s">
        <v>45</v>
      </c>
      <c r="C3" s="35"/>
      <c r="D3" s="35"/>
    </row>
    <row r="4" ht="18.75">
      <c r="B4" s="2" t="s">
        <v>43</v>
      </c>
    </row>
    <row r="6" spans="2:6" ht="28.5">
      <c r="B6" s="3" t="s">
        <v>0</v>
      </c>
      <c r="C6" s="3" t="s">
        <v>1</v>
      </c>
      <c r="D6" s="4" t="s">
        <v>2</v>
      </c>
      <c r="E6" s="4" t="s">
        <v>44</v>
      </c>
      <c r="F6" s="13"/>
    </row>
    <row r="7" spans="2:5" ht="15">
      <c r="B7" s="5" t="s">
        <v>3</v>
      </c>
      <c r="C7" s="6" t="s">
        <v>11</v>
      </c>
      <c r="D7" s="4"/>
      <c r="E7" s="3"/>
    </row>
    <row r="8" spans="2:5" ht="29.25" customHeight="1">
      <c r="B8" s="5" t="s">
        <v>12</v>
      </c>
      <c r="C8" s="7" t="s">
        <v>4</v>
      </c>
      <c r="D8" s="5" t="s">
        <v>5</v>
      </c>
      <c r="E8" s="16">
        <f>110.676787904968/100*1000</f>
        <v>1106.76787904968</v>
      </c>
    </row>
    <row r="9" spans="2:5" ht="15" customHeight="1">
      <c r="B9" s="5" t="s">
        <v>13</v>
      </c>
      <c r="C9" s="6" t="s">
        <v>6</v>
      </c>
      <c r="D9" s="5"/>
      <c r="E9" s="16"/>
    </row>
    <row r="10" spans="2:5" ht="15" customHeight="1">
      <c r="B10" s="5"/>
      <c r="C10" s="7" t="s">
        <v>8</v>
      </c>
      <c r="D10" s="5" t="s">
        <v>10</v>
      </c>
      <c r="E10" s="16">
        <v>423780.72378202085</v>
      </c>
    </row>
    <row r="11" spans="2:5" ht="15" customHeight="1">
      <c r="B11" s="5"/>
      <c r="C11" s="7" t="s">
        <v>9</v>
      </c>
      <c r="D11" s="5" t="s">
        <v>5</v>
      </c>
      <c r="E11" s="16">
        <v>331.2423777851262</v>
      </c>
    </row>
    <row r="12" spans="2:5" ht="15" customHeight="1">
      <c r="B12" s="5" t="s">
        <v>7</v>
      </c>
      <c r="C12" s="7" t="s">
        <v>14</v>
      </c>
      <c r="D12" s="5"/>
      <c r="E12" s="8"/>
    </row>
    <row r="13" spans="2:5" ht="15" customHeight="1">
      <c r="B13" s="5" t="s">
        <v>15</v>
      </c>
      <c r="C13" s="7" t="s">
        <v>16</v>
      </c>
      <c r="D13" s="5" t="s">
        <v>27</v>
      </c>
      <c r="E13" s="16">
        <v>2163.91</v>
      </c>
    </row>
    <row r="14" spans="2:5" ht="15" customHeight="1">
      <c r="B14" s="5" t="s">
        <v>17</v>
      </c>
      <c r="C14" s="7" t="s">
        <v>18</v>
      </c>
      <c r="D14" s="5" t="s">
        <v>28</v>
      </c>
      <c r="E14" s="14">
        <v>0.01</v>
      </c>
    </row>
    <row r="15" spans="2:5" ht="15" customHeight="1">
      <c r="B15" s="5" t="s">
        <v>19</v>
      </c>
      <c r="C15" s="7" t="s">
        <v>20</v>
      </c>
      <c r="D15" s="5" t="s">
        <v>27</v>
      </c>
      <c r="E15" s="17">
        <f>7386000/1000</f>
        <v>7386</v>
      </c>
    </row>
    <row r="16" spans="2:5" ht="15" customHeight="1">
      <c r="B16" s="5" t="s">
        <v>21</v>
      </c>
      <c r="C16" s="7" t="s">
        <v>22</v>
      </c>
      <c r="D16" s="5" t="s">
        <v>27</v>
      </c>
      <c r="E16" s="16">
        <f>79508.3238104932/1000</f>
        <v>79.5083238104932</v>
      </c>
    </row>
    <row r="17" spans="2:5" ht="15" customHeight="1">
      <c r="B17" s="5" t="s">
        <v>23</v>
      </c>
      <c r="C17" s="7" t="s">
        <v>24</v>
      </c>
      <c r="D17" s="5"/>
      <c r="E17" s="8"/>
    </row>
    <row r="18" spans="2:5" ht="15" customHeight="1">
      <c r="B18" s="5"/>
      <c r="C18" s="9" t="s">
        <v>25</v>
      </c>
      <c r="D18" s="5" t="s">
        <v>28</v>
      </c>
      <c r="E18" s="18">
        <v>0.01</v>
      </c>
    </row>
    <row r="19" spans="2:5" ht="15" customHeight="1">
      <c r="B19" s="5"/>
      <c r="C19" s="9" t="s">
        <v>26</v>
      </c>
      <c r="D19" s="5" t="s">
        <v>28</v>
      </c>
      <c r="E19" s="18">
        <v>0.11</v>
      </c>
    </row>
    <row r="20" spans="2:5" ht="15" customHeight="1">
      <c r="B20" s="5" t="s">
        <v>29</v>
      </c>
      <c r="C20" s="7" t="s">
        <v>30</v>
      </c>
      <c r="D20" s="5" t="s">
        <v>31</v>
      </c>
      <c r="E20" s="8">
        <v>35</v>
      </c>
    </row>
    <row r="21" spans="2:5" ht="33.75" customHeight="1">
      <c r="B21" s="5" t="s">
        <v>32</v>
      </c>
      <c r="C21" s="7" t="s">
        <v>33</v>
      </c>
      <c r="D21" s="5"/>
      <c r="E21" s="8">
        <v>0.75</v>
      </c>
    </row>
    <row r="22" spans="2:5" ht="15" customHeight="1">
      <c r="B22" s="5" t="s">
        <v>34</v>
      </c>
      <c r="C22" s="7" t="s">
        <v>35</v>
      </c>
      <c r="D22" s="5" t="s">
        <v>28</v>
      </c>
      <c r="E22" s="19">
        <v>0.1435894748054381</v>
      </c>
    </row>
    <row r="23" spans="2:5" ht="28.5" customHeight="1">
      <c r="B23" s="5" t="s">
        <v>36</v>
      </c>
      <c r="C23" s="7" t="s">
        <v>37</v>
      </c>
      <c r="D23" s="10"/>
      <c r="E23" s="8"/>
    </row>
    <row r="24" spans="2:5" ht="15" customHeight="1">
      <c r="B24" s="5"/>
      <c r="C24" s="9" t="s">
        <v>38</v>
      </c>
      <c r="D24" s="10"/>
      <c r="E24" s="8">
        <v>0.0297</v>
      </c>
    </row>
    <row r="25" spans="2:5" ht="15" customHeight="1">
      <c r="B25" s="5"/>
      <c r="C25" s="9" t="s">
        <v>39</v>
      </c>
      <c r="D25" s="10"/>
      <c r="E25" s="8">
        <v>1.0102</v>
      </c>
    </row>
    <row r="26" spans="2:3" ht="15">
      <c r="B26" s="11"/>
      <c r="C26" s="12"/>
    </row>
    <row r="27" spans="2:3" ht="15">
      <c r="B27" s="11"/>
      <c r="C27" s="12"/>
    </row>
    <row r="28" ht="15">
      <c r="C28" s="12"/>
    </row>
    <row r="29" ht="15">
      <c r="C29" s="12"/>
    </row>
    <row r="30" ht="15">
      <c r="C30" s="12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SheetLayoutView="100" zoomScalePageLayoutView="0" workbookViewId="0" topLeftCell="A10">
      <selection activeCell="D22" sqref="D22"/>
    </sheetView>
  </sheetViews>
  <sheetFormatPr defaultColWidth="9.140625" defaultRowHeight="15"/>
  <cols>
    <col min="1" max="1" width="1.57421875" style="23" customWidth="1"/>
    <col min="2" max="2" width="9.140625" style="23" customWidth="1"/>
    <col min="3" max="3" width="55.00390625" style="23" customWidth="1"/>
    <col min="4" max="4" width="16.140625" style="23" customWidth="1"/>
    <col min="5" max="5" width="11.57421875" style="23" bestFit="1" customWidth="1"/>
    <col min="6" max="6" width="9.140625" style="23" customWidth="1"/>
    <col min="7" max="7" width="25.57421875" style="23" customWidth="1"/>
    <col min="8" max="10" width="9.140625" style="23" customWidth="1"/>
    <col min="11" max="11" width="11.00390625" style="23" bestFit="1" customWidth="1"/>
    <col min="12" max="16384" width="9.140625" style="23" customWidth="1"/>
  </cols>
  <sheetData>
    <row r="1" ht="15">
      <c r="D1" s="36"/>
    </row>
    <row r="3" spans="2:5" ht="54.75" customHeight="1">
      <c r="B3" s="35" t="s">
        <v>45</v>
      </c>
      <c r="C3" s="35"/>
      <c r="D3" s="35"/>
      <c r="E3" s="35"/>
    </row>
    <row r="4" spans="2:3" ht="18.75">
      <c r="B4" s="2"/>
      <c r="C4" s="37" t="s">
        <v>47</v>
      </c>
    </row>
    <row r="5" ht="15">
      <c r="C5" s="38" t="s">
        <v>48</v>
      </c>
    </row>
    <row r="6" spans="2:6" ht="42.75">
      <c r="B6" s="24" t="s">
        <v>0</v>
      </c>
      <c r="C6" s="24" t="s">
        <v>1</v>
      </c>
      <c r="D6" s="4" t="s">
        <v>2</v>
      </c>
      <c r="E6" s="4" t="s">
        <v>49</v>
      </c>
      <c r="F6" s="13"/>
    </row>
    <row r="7" spans="2:5" ht="15">
      <c r="B7" s="5" t="s">
        <v>3</v>
      </c>
      <c r="C7" s="6" t="s">
        <v>11</v>
      </c>
      <c r="D7" s="4"/>
      <c r="E7" s="24"/>
    </row>
    <row r="8" spans="2:10" ht="29.25" customHeight="1">
      <c r="B8" s="5" t="s">
        <v>12</v>
      </c>
      <c r="C8" s="7" t="s">
        <v>4</v>
      </c>
      <c r="D8" s="5" t="s">
        <v>5</v>
      </c>
      <c r="E8" s="17">
        <v>2888.265445171063</v>
      </c>
      <c r="J8" s="22"/>
    </row>
    <row r="9" spans="2:5" ht="15" customHeight="1">
      <c r="B9" s="5" t="s">
        <v>13</v>
      </c>
      <c r="C9" s="6" t="s">
        <v>6</v>
      </c>
      <c r="D9" s="5"/>
      <c r="E9" s="17"/>
    </row>
    <row r="10" spans="2:5" ht="15" customHeight="1">
      <c r="B10" s="5"/>
      <c r="C10" s="7" t="s">
        <v>8</v>
      </c>
      <c r="D10" s="5" t="s">
        <v>10</v>
      </c>
      <c r="E10" s="17">
        <v>1344312.6434939157</v>
      </c>
    </row>
    <row r="11" spans="2:5" ht="15" customHeight="1">
      <c r="B11" s="5"/>
      <c r="C11" s="7" t="s">
        <v>9</v>
      </c>
      <c r="D11" s="5" t="s">
        <v>5</v>
      </c>
      <c r="E11" s="28">
        <v>241.18197797519744</v>
      </c>
    </row>
    <row r="12" spans="2:5" ht="15" customHeight="1">
      <c r="B12" s="5" t="s">
        <v>7</v>
      </c>
      <c r="C12" s="7" t="s">
        <v>14</v>
      </c>
      <c r="D12" s="5"/>
      <c r="E12" s="25"/>
    </row>
    <row r="13" spans="2:5" ht="15" customHeight="1">
      <c r="B13" s="5" t="s">
        <v>15</v>
      </c>
      <c r="C13" s="7" t="s">
        <v>16</v>
      </c>
      <c r="D13" s="5" t="s">
        <v>27</v>
      </c>
      <c r="E13" s="28">
        <v>706.249843829161</v>
      </c>
    </row>
    <row r="14" spans="2:5" ht="15" customHeight="1">
      <c r="B14" s="5" t="s">
        <v>17</v>
      </c>
      <c r="C14" s="7" t="s">
        <v>18</v>
      </c>
      <c r="D14" s="5" t="s">
        <v>28</v>
      </c>
      <c r="E14" s="26">
        <v>0.01</v>
      </c>
    </row>
    <row r="15" spans="2:5" ht="33.75" customHeight="1">
      <c r="B15" s="5" t="s">
        <v>19</v>
      </c>
      <c r="C15" s="7" t="s">
        <v>33</v>
      </c>
      <c r="D15" s="5"/>
      <c r="E15" s="25">
        <v>0.75</v>
      </c>
    </row>
    <row r="16" spans="2:5" ht="15" customHeight="1">
      <c r="B16" s="5" t="s">
        <v>21</v>
      </c>
      <c r="C16" s="7" t="s">
        <v>35</v>
      </c>
      <c r="D16" s="5" t="s">
        <v>28</v>
      </c>
      <c r="E16" s="27">
        <v>0.24090909090909096</v>
      </c>
    </row>
    <row r="17" spans="2:5" ht="28.5" customHeight="1">
      <c r="B17" s="5" t="s">
        <v>23</v>
      </c>
      <c r="C17" s="7" t="s">
        <v>37</v>
      </c>
      <c r="D17" s="10"/>
      <c r="E17" s="25"/>
    </row>
    <row r="18" spans="2:5" ht="15" customHeight="1">
      <c r="B18" s="5"/>
      <c r="C18" s="9" t="s">
        <v>38</v>
      </c>
      <c r="D18" s="10"/>
      <c r="E18" s="25">
        <v>0.0082</v>
      </c>
    </row>
    <row r="19" spans="2:5" ht="15" customHeight="1">
      <c r="B19" s="5"/>
      <c r="C19" s="9" t="s">
        <v>39</v>
      </c>
      <c r="D19" s="10"/>
      <c r="E19" s="25">
        <v>1.0102</v>
      </c>
    </row>
    <row r="20" spans="2:5" ht="45">
      <c r="B20" s="39" t="s">
        <v>29</v>
      </c>
      <c r="C20" s="40" t="s">
        <v>50</v>
      </c>
      <c r="D20" s="39" t="s">
        <v>28</v>
      </c>
      <c r="E20" s="41">
        <v>0.02</v>
      </c>
    </row>
    <row r="21" spans="2:3" ht="15">
      <c r="B21" s="11"/>
      <c r="C21" s="12"/>
    </row>
    <row r="22" ht="15">
      <c r="C22" s="12"/>
    </row>
    <row r="23" ht="15">
      <c r="C23" s="12"/>
    </row>
    <row r="24" ht="15">
      <c r="C24" s="12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2012-08-06T06:32:39Z</dcterms:modified>
  <cp:category/>
  <cp:version/>
  <cp:contentType/>
  <cp:contentStatus/>
</cp:coreProperties>
</file>