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65521" windowWidth="15240" windowHeight="12780" activeTab="1"/>
  </bookViews>
  <sheets>
    <sheet name="стр.1" sheetId="1" r:id="rId1"/>
    <sheet name="стр.2_6" sheetId="2" r:id="rId2"/>
  </sheets>
  <definedNames>
    <definedName name="_xlnm.Print_Titles" localSheetId="1">'стр.2_6'!$4:$6</definedName>
    <definedName name="_xlnm.Print_Area" localSheetId="0">'стр.1'!$A$1:$FE$22</definedName>
    <definedName name="_xlnm.Print_Area" localSheetId="1">'стр.2_6'!$A$1:$FC$71</definedName>
  </definedNames>
  <calcPr fullCalcOnLoad="1"/>
</workbook>
</file>

<file path=xl/sharedStrings.xml><?xml version="1.0" encoding="utf-8"?>
<sst xmlns="http://schemas.openxmlformats.org/spreadsheetml/2006/main" count="113" uniqueCount="108">
  <si>
    <t>Представляют:</t>
  </si>
  <si>
    <t>Сроки представления:</t>
  </si>
  <si>
    <t>Наименование отчитывающейся организации:</t>
  </si>
  <si>
    <t>Почтовый адрес:</t>
  </si>
  <si>
    <t>отчитывающейся организации
по ОКПО</t>
  </si>
  <si>
    <t>вида
деятельности
по ОКВЭД</t>
  </si>
  <si>
    <t>территории
по ОКАТО</t>
  </si>
  <si>
    <t>министерства
(ведомства), органа управления по ОКОГУ</t>
  </si>
  <si>
    <t>организационно-правовой формы
по ОКОПФ</t>
  </si>
  <si>
    <t>формы
собственности
по ОКФС</t>
  </si>
  <si>
    <t>Код</t>
  </si>
  <si>
    <t>к приказу Минэнерго России</t>
  </si>
  <si>
    <t>от 23.07.2012 № 340</t>
  </si>
  <si>
    <t>ВОЗМОЖНО ПРЕДСТАВЛЕНИЕ В ЭЛЕКТРОННОМ ВИДЕ</t>
  </si>
  <si>
    <t>Код
формы
по
ОКУД</t>
  </si>
  <si>
    <t>Периодичность предоставления:</t>
  </si>
  <si>
    <t>КОНФИДЕНЦИАЛЬНОСТЬ ГАРАНТИРУЕТСЯ ПОЛУЧАТЕЛЕМ ИНФОРМАЦИИ</t>
  </si>
  <si>
    <t>Код
строки</t>
  </si>
  <si>
    <t>Приложение № 27</t>
  </si>
  <si>
    <t>ежегодная</t>
  </si>
  <si>
    <t>субъекты электроэнергетики, определенные пунктом 3.7
приложения 2 к приказу Минэнерго России
от 23 июля 2012 г. № 340</t>
  </si>
  <si>
    <t>Мероприятия по снижению потерь электрической энергии
в электрических сетях</t>
  </si>
  <si>
    <t>за 20</t>
  </si>
  <si>
    <t xml:space="preserve"> год</t>
  </si>
  <si>
    <t>Наименование мероприятия</t>
  </si>
  <si>
    <t>BH</t>
  </si>
  <si>
    <t>CH1</t>
  </si>
  <si>
    <t>CH2</t>
  </si>
  <si>
    <t>HH</t>
  </si>
  <si>
    <t>итого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</si>
  <si>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</si>
  <si>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</si>
  <si>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</si>
  <si>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</si>
  <si>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</si>
  <si>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1.4. Оптимизация мест размыкания контуров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</si>
  <si>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</si>
  <si>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</si>
  <si>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</si>
  <si>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</si>
  <si>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</si>
  <si>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1.3. Оптимизация распределения нагрузки 
между подстанциями основной электрической сети за счет переключений в ее схеме</t>
  </si>
  <si>
    <t>1.5. Оптимизация рабочих напряжений в 
центрах питания радиальных электрических сетей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</si>
  <si>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</si>
  <si>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</si>
  <si>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</si>
  <si>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</si>
  <si>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</si>
  <si>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</si>
  <si>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</si>
  <si>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</si>
  <si>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</si>
  <si>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</si>
  <si>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</si>
  <si>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</si>
  <si>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</si>
  <si>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</si>
  <si>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</si>
  <si>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</si>
  <si>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</si>
  <si>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</si>
  <si>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</si>
  <si>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</si>
  <si>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</si>
  <si>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2.6.2. Установка и ввод в работу 
регулировочных трансформаторов</t>
  </si>
  <si>
    <t>2.8. Установка и ввод в работу устройств автоматического регулирования мощности БСК в электрических сетях</t>
  </si>
  <si>
    <t>2.10. Оптимизация нагрузки электросетей 
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</si>
  <si>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</si>
  <si>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</si>
  <si>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</si>
  <si>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</si>
  <si>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</si>
  <si>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</si>
  <si>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</si>
  <si>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</si>
  <si>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</si>
  <si>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</si>
  <si>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3.4. Устранение недогрузки и перегрузки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</si>
  <si>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</si>
  <si>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</si>
  <si>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</si>
  <si>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</si>
  <si>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</si>
  <si>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</si>
  <si>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</si>
  <si>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</si>
  <si>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</si>
  <si>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</si>
  <si>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</si>
  <si>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</si>
  <si>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3.4.1. Устранение недогрузки и перегрузки 
цепей тока</t>
  </si>
  <si>
    <t>3.4.2. Устранение недогрузки и перегрузки 
цепей напряжения</t>
  </si>
  <si>
    <t>1.12. Выполнение ремонтов под напряжением 
на воздушных линиях электропередачи</t>
  </si>
  <si>
    <t>3.3. Выделение цепей учета электрической энергии на отдельные обмотки 
трансформаторов тока</t>
  </si>
  <si>
    <t>Планируемое сокращение потерь электрической энергии,
тыс. кВт·ч</t>
  </si>
  <si>
    <t>Фактическое сокращение потерь электрической энергии,
тыс. кВт·ч</t>
  </si>
  <si>
    <t>2.9. Установка и ввод в работу вольтодобавочных трансформаторов с поперечным регулированием</t>
  </si>
  <si>
    <t>до 20 февраля года, следующего
за отчетным периодом</t>
  </si>
  <si>
    <t>Раздел 1. Мероприятия по снижению потерь электрической энергии в электрических сетях</t>
  </si>
  <si>
    <t>12</t>
  </si>
  <si>
    <t>КЧФ ОАО "МРСК Северного Кавказа"</t>
  </si>
  <si>
    <t>369000 КЧР, г.Черкесск, ул.Османа Касаева 3</t>
  </si>
  <si>
    <t>78432999</t>
  </si>
  <si>
    <t>40.10.2</t>
  </si>
  <si>
    <t>91401000000</t>
  </si>
  <si>
    <t>41002</t>
  </si>
  <si>
    <t>90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</si>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</sst>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AS28" sqref="AS28"/>
    </sheetView>
  </sheetViews>
  <sheetFormatPr defaultColWidth="0.875" defaultRowHeight="12.75"/>
  <cols>
    <col min="1" max="16384" width="0.875" style="1" customWidth="1"/>
  </cols>
  <sheetData>
    <row r="1" s="2" customFormat="1" ht="12.75">
      <c r="ED1" s="2" t="s">
        <v>18</v>
      </c>
    </row>
    <row r="2" s="2" customFormat="1" ht="12.75">
      <c r="ED2" s="2" t="s">
        <v>11</v>
      </c>
    </row>
    <row r="3" s="2" customFormat="1" ht="12.75">
      <c r="ED3" s="2" t="s">
        <v>12</v>
      </c>
    </row>
    <row r="4" ht="21" customHeight="1"/>
    <row r="5" spans="31:131" s="7" customFormat="1" ht="35.25" customHeight="1">
      <c r="AE5" s="33" t="s">
        <v>21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5"/>
    </row>
    <row r="6" spans="31:131" s="12" customFormat="1" ht="16.5">
      <c r="AE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L6" s="15"/>
      <c r="BM6" s="24"/>
      <c r="BN6" s="24"/>
      <c r="BO6" s="24"/>
      <c r="BP6" s="24"/>
      <c r="BQ6" s="24"/>
      <c r="BR6" s="24"/>
      <c r="BT6" s="24"/>
      <c r="BU6" s="24"/>
      <c r="BV6" s="24"/>
      <c r="BW6" s="24"/>
      <c r="BX6" s="24"/>
      <c r="BY6" s="24"/>
      <c r="BZ6" s="25" t="s">
        <v>22</v>
      </c>
      <c r="CA6" s="36" t="s">
        <v>99</v>
      </c>
      <c r="CB6" s="36"/>
      <c r="CC6" s="36"/>
      <c r="CD6" s="36"/>
      <c r="CE6" s="36"/>
      <c r="CF6" s="26" t="s">
        <v>23</v>
      </c>
      <c r="CG6" s="24"/>
      <c r="CI6" s="24"/>
      <c r="CJ6" s="24"/>
      <c r="CK6" s="24"/>
      <c r="CL6" s="24"/>
      <c r="CM6" s="24"/>
      <c r="CN6" s="24"/>
      <c r="CO6" s="24"/>
      <c r="CP6" s="24"/>
      <c r="CQ6" s="24"/>
      <c r="CT6" s="14"/>
      <c r="CU6" s="14"/>
      <c r="CV6" s="14"/>
      <c r="CW6" s="14"/>
      <c r="CX6" s="14"/>
      <c r="CY6" s="14"/>
      <c r="CZ6" s="14"/>
      <c r="DU6" s="14"/>
      <c r="DV6" s="14"/>
      <c r="DW6" s="14"/>
      <c r="DX6" s="14"/>
      <c r="EA6" s="16"/>
    </row>
    <row r="7" spans="31:131" s="10" customFormat="1" ht="3" customHeight="1">
      <c r="AE7" s="17"/>
      <c r="AF7" s="18"/>
      <c r="AG7" s="18"/>
      <c r="AH7" s="19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8"/>
      <c r="DZ7" s="18"/>
      <c r="EA7" s="20"/>
    </row>
    <row r="8" s="3" customFormat="1" ht="15.75"/>
    <row r="9" spans="1:161" s="3" customFormat="1" ht="21" customHeight="1">
      <c r="A9" s="27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</row>
    <row r="10" spans="29:135" s="3" customFormat="1" ht="15.75">
      <c r="AC10" s="21"/>
      <c r="AD10" s="21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1"/>
      <c r="EC10" s="21"/>
      <c r="ED10" s="21"/>
      <c r="EE10" s="21"/>
    </row>
    <row r="11" spans="1:161" s="3" customFormat="1" ht="21" customHeight="1">
      <c r="A11" s="37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="3" customFormat="1" ht="15.75"/>
    <row r="13" spans="1:161" s="3" customFormat="1" ht="18" customHeight="1">
      <c r="A13" s="37" t="s"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  <c r="BX13" s="27" t="s">
        <v>1</v>
      </c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9"/>
      <c r="DP13" s="27" t="s">
        <v>15</v>
      </c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3" customFormat="1" ht="48.75" customHeight="1">
      <c r="A14" s="27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7" t="s">
        <v>97</v>
      </c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9"/>
      <c r="DP14" s="27" t="s">
        <v>19</v>
      </c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ht="15.75">
      <c r="A15" s="4"/>
      <c r="B15" s="5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1" t="s">
        <v>100</v>
      </c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6"/>
    </row>
    <row r="16" spans="1:161" ht="15.75">
      <c r="A16" s="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6"/>
    </row>
    <row r="17" spans="1:161" ht="15.75">
      <c r="A17" s="4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0" t="s">
        <v>101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6"/>
    </row>
    <row r="18" spans="1:161" ht="15.75">
      <c r="A18" s="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6"/>
    </row>
    <row r="20" spans="1:161" s="8" customFormat="1" ht="16.5" customHeight="1">
      <c r="A20" s="42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8" t="s">
        <v>10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8" customFormat="1" ht="48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 t="s">
        <v>4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5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50"/>
      <c r="BF21" s="48" t="s">
        <v>6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48" t="s">
        <v>7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  <c r="DB21" s="48" t="s">
        <v>8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50"/>
      <c r="ED21" s="48" t="s">
        <v>9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s="9" customFormat="1" ht="16.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30" t="s">
        <v>102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53" t="s">
        <v>103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5"/>
      <c r="BF22" s="53" t="s">
        <v>104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5"/>
      <c r="BX22" s="30" t="s">
        <v>105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30" t="s">
        <v>106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30" t="s">
        <v>107</v>
      </c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</sheetData>
  <sheetProtection/>
  <mergeCells count="29">
    <mergeCell ref="B16:FD16"/>
    <mergeCell ref="BF22:BW22"/>
    <mergeCell ref="BX21:DA21"/>
    <mergeCell ref="BX22:DA22"/>
    <mergeCell ref="DB21:EC21"/>
    <mergeCell ref="DB22:EC22"/>
    <mergeCell ref="A22:M22"/>
    <mergeCell ref="N22:AL22"/>
    <mergeCell ref="AM22:BE22"/>
    <mergeCell ref="BX13:DO13"/>
    <mergeCell ref="V17:FD17"/>
    <mergeCell ref="B18:FD18"/>
    <mergeCell ref="A20:M21"/>
    <mergeCell ref="N21:AL21"/>
    <mergeCell ref="AM21:BE21"/>
    <mergeCell ref="BF21:BW21"/>
    <mergeCell ref="N20:FE20"/>
    <mergeCell ref="ED21:FE21"/>
    <mergeCell ref="BD15:FD15"/>
    <mergeCell ref="DP13:FE13"/>
    <mergeCell ref="ED22:FE22"/>
    <mergeCell ref="AE5:EA5"/>
    <mergeCell ref="CA6:CE6"/>
    <mergeCell ref="A14:BW14"/>
    <mergeCell ref="BX14:DO14"/>
    <mergeCell ref="DP14:FE14"/>
    <mergeCell ref="A9:FE9"/>
    <mergeCell ref="A11:FE11"/>
    <mergeCell ref="A13:BW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71"/>
  <sheetViews>
    <sheetView tabSelected="1" view="pageBreakPreview" zoomScaleSheetLayoutView="100" zoomScalePageLayoutView="0" workbookViewId="0" topLeftCell="A1">
      <pane xSplit="65" ySplit="5" topLeftCell="BN66" activePane="bottomRight" state="frozen"/>
      <selection pane="topLeft" activeCell="A1" sqref="A1"/>
      <selection pane="topRight" activeCell="BN1" sqref="BN1"/>
      <selection pane="bottomLeft" activeCell="A6" sqref="A6"/>
      <selection pane="bottomRight" activeCell="FM69" sqref="FM69"/>
    </sheetView>
  </sheetViews>
  <sheetFormatPr defaultColWidth="0.875" defaultRowHeight="12.75"/>
  <cols>
    <col min="1" max="16384" width="0.875" style="1" customWidth="1"/>
  </cols>
  <sheetData>
    <row r="1" ht="3" customHeight="1"/>
    <row r="2" ht="15.75">
      <c r="A2" s="1" t="s">
        <v>98</v>
      </c>
    </row>
    <row r="3" s="3" customFormat="1" ht="4.5" customHeight="1"/>
    <row r="4" spans="1:159" s="3" customFormat="1" ht="48" customHeight="1">
      <c r="A4" s="72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/>
      <c r="BE4" s="65" t="s">
        <v>17</v>
      </c>
      <c r="BF4" s="66"/>
      <c r="BG4" s="66"/>
      <c r="BH4" s="66"/>
      <c r="BI4" s="66"/>
      <c r="BJ4" s="66"/>
      <c r="BK4" s="66"/>
      <c r="BL4" s="66"/>
      <c r="BM4" s="67"/>
      <c r="BN4" s="79" t="s">
        <v>94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1"/>
      <c r="DI4" s="27" t="s">
        <v>95</v>
      </c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9"/>
    </row>
    <row r="5" spans="1:159" s="3" customFormat="1" ht="21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7"/>
      <c r="BE5" s="68"/>
      <c r="BF5" s="69"/>
      <c r="BG5" s="69"/>
      <c r="BH5" s="69"/>
      <c r="BI5" s="69"/>
      <c r="BJ5" s="69"/>
      <c r="BK5" s="69"/>
      <c r="BL5" s="69"/>
      <c r="BM5" s="70"/>
      <c r="BN5" s="82" t="s">
        <v>25</v>
      </c>
      <c r="BO5" s="78"/>
      <c r="BP5" s="78"/>
      <c r="BQ5" s="78"/>
      <c r="BR5" s="78"/>
      <c r="BS5" s="78"/>
      <c r="BT5" s="78"/>
      <c r="BU5" s="78"/>
      <c r="BV5" s="78"/>
      <c r="BW5" s="78" t="s">
        <v>26</v>
      </c>
      <c r="BX5" s="78"/>
      <c r="BY5" s="78"/>
      <c r="BZ5" s="78"/>
      <c r="CA5" s="78"/>
      <c r="CB5" s="78"/>
      <c r="CC5" s="78"/>
      <c r="CD5" s="78"/>
      <c r="CE5" s="78"/>
      <c r="CF5" s="78" t="s">
        <v>27</v>
      </c>
      <c r="CG5" s="78"/>
      <c r="CH5" s="78"/>
      <c r="CI5" s="78"/>
      <c r="CJ5" s="78"/>
      <c r="CK5" s="78"/>
      <c r="CL5" s="78"/>
      <c r="CM5" s="78"/>
      <c r="CN5" s="78"/>
      <c r="CO5" s="78" t="s">
        <v>28</v>
      </c>
      <c r="CP5" s="78"/>
      <c r="CQ5" s="78"/>
      <c r="CR5" s="78"/>
      <c r="CS5" s="78"/>
      <c r="CT5" s="78"/>
      <c r="CU5" s="78"/>
      <c r="CV5" s="78"/>
      <c r="CW5" s="78"/>
      <c r="CX5" s="78" t="s">
        <v>29</v>
      </c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39" t="s">
        <v>25</v>
      </c>
      <c r="DJ5" s="71"/>
      <c r="DK5" s="71"/>
      <c r="DL5" s="71"/>
      <c r="DM5" s="71"/>
      <c r="DN5" s="71"/>
      <c r="DO5" s="71"/>
      <c r="DP5" s="71"/>
      <c r="DQ5" s="71"/>
      <c r="DR5" s="71" t="s">
        <v>26</v>
      </c>
      <c r="DS5" s="71"/>
      <c r="DT5" s="71"/>
      <c r="DU5" s="71"/>
      <c r="DV5" s="71"/>
      <c r="DW5" s="71"/>
      <c r="DX5" s="71"/>
      <c r="DY5" s="71"/>
      <c r="DZ5" s="71"/>
      <c r="EA5" s="71" t="s">
        <v>27</v>
      </c>
      <c r="EB5" s="71"/>
      <c r="EC5" s="71"/>
      <c r="ED5" s="71"/>
      <c r="EE5" s="71"/>
      <c r="EF5" s="71"/>
      <c r="EG5" s="71"/>
      <c r="EH5" s="71"/>
      <c r="EI5" s="71"/>
      <c r="EJ5" s="71" t="s">
        <v>28</v>
      </c>
      <c r="EK5" s="71"/>
      <c r="EL5" s="71"/>
      <c r="EM5" s="71"/>
      <c r="EN5" s="71"/>
      <c r="EO5" s="71"/>
      <c r="EP5" s="71"/>
      <c r="EQ5" s="71"/>
      <c r="ER5" s="71"/>
      <c r="ES5" s="71" t="s">
        <v>29</v>
      </c>
      <c r="ET5" s="71"/>
      <c r="EU5" s="71"/>
      <c r="EV5" s="71"/>
      <c r="EW5" s="71"/>
      <c r="EX5" s="71"/>
      <c r="EY5" s="71"/>
      <c r="EZ5" s="71"/>
      <c r="FA5" s="71"/>
      <c r="FB5" s="71"/>
      <c r="FC5" s="71"/>
    </row>
    <row r="6" spans="1:159" s="3" customFormat="1" ht="17.25" customHeight="1">
      <c r="A6" s="37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9"/>
      <c r="BE6" s="71">
        <v>2</v>
      </c>
      <c r="BF6" s="71"/>
      <c r="BG6" s="71"/>
      <c r="BH6" s="71"/>
      <c r="BI6" s="71"/>
      <c r="BJ6" s="71"/>
      <c r="BK6" s="71"/>
      <c r="BL6" s="71"/>
      <c r="BM6" s="71"/>
      <c r="BN6" s="78">
        <v>3</v>
      </c>
      <c r="BO6" s="78"/>
      <c r="BP6" s="78"/>
      <c r="BQ6" s="78"/>
      <c r="BR6" s="78"/>
      <c r="BS6" s="78"/>
      <c r="BT6" s="78"/>
      <c r="BU6" s="78"/>
      <c r="BV6" s="78"/>
      <c r="BW6" s="78">
        <v>4</v>
      </c>
      <c r="BX6" s="78"/>
      <c r="BY6" s="78"/>
      <c r="BZ6" s="78"/>
      <c r="CA6" s="78"/>
      <c r="CB6" s="78"/>
      <c r="CC6" s="78"/>
      <c r="CD6" s="78"/>
      <c r="CE6" s="78"/>
      <c r="CF6" s="78">
        <v>5</v>
      </c>
      <c r="CG6" s="78"/>
      <c r="CH6" s="78"/>
      <c r="CI6" s="78"/>
      <c r="CJ6" s="78"/>
      <c r="CK6" s="78"/>
      <c r="CL6" s="78"/>
      <c r="CM6" s="78"/>
      <c r="CN6" s="78"/>
      <c r="CO6" s="78">
        <v>6</v>
      </c>
      <c r="CP6" s="78"/>
      <c r="CQ6" s="78"/>
      <c r="CR6" s="78"/>
      <c r="CS6" s="78"/>
      <c r="CT6" s="78"/>
      <c r="CU6" s="78"/>
      <c r="CV6" s="78"/>
      <c r="CW6" s="78"/>
      <c r="CX6" s="78">
        <v>7</v>
      </c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1">
        <v>8</v>
      </c>
      <c r="DJ6" s="71"/>
      <c r="DK6" s="71"/>
      <c r="DL6" s="71"/>
      <c r="DM6" s="71"/>
      <c r="DN6" s="71"/>
      <c r="DO6" s="71"/>
      <c r="DP6" s="71"/>
      <c r="DQ6" s="71"/>
      <c r="DR6" s="71">
        <v>9</v>
      </c>
      <c r="DS6" s="71"/>
      <c r="DT6" s="71"/>
      <c r="DU6" s="71"/>
      <c r="DV6" s="71"/>
      <c r="DW6" s="71"/>
      <c r="DX6" s="71"/>
      <c r="DY6" s="71"/>
      <c r="DZ6" s="71"/>
      <c r="EA6" s="71">
        <v>10</v>
      </c>
      <c r="EB6" s="71"/>
      <c r="EC6" s="71"/>
      <c r="ED6" s="71"/>
      <c r="EE6" s="71"/>
      <c r="EF6" s="71"/>
      <c r="EG6" s="71"/>
      <c r="EH6" s="71"/>
      <c r="EI6" s="71"/>
      <c r="EJ6" s="71">
        <v>11</v>
      </c>
      <c r="EK6" s="71"/>
      <c r="EL6" s="71"/>
      <c r="EM6" s="71"/>
      <c r="EN6" s="71"/>
      <c r="EO6" s="71"/>
      <c r="EP6" s="71"/>
      <c r="EQ6" s="71"/>
      <c r="ER6" s="71"/>
      <c r="ES6" s="71">
        <v>12</v>
      </c>
      <c r="ET6" s="71"/>
      <c r="EU6" s="71"/>
      <c r="EV6" s="71"/>
      <c r="EW6" s="71"/>
      <c r="EX6" s="71"/>
      <c r="EY6" s="71"/>
      <c r="EZ6" s="71"/>
      <c r="FA6" s="71"/>
      <c r="FB6" s="71"/>
      <c r="FC6" s="71"/>
    </row>
    <row r="7" spans="1:159" s="3" customFormat="1" ht="18" customHeight="1">
      <c r="A7" s="23"/>
      <c r="B7" s="57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/>
      <c r="BE7" s="59"/>
      <c r="BF7" s="59"/>
      <c r="BG7" s="59"/>
      <c r="BH7" s="59"/>
      <c r="BI7" s="59"/>
      <c r="BJ7" s="59"/>
      <c r="BK7" s="59"/>
      <c r="BL7" s="59"/>
      <c r="BM7" s="59"/>
      <c r="BN7" s="56">
        <f>BN8+BN9+BN12+BN13+BN14+BN15+BN18+BN19+BN20+BN25+BN26+BN27+BN28+BN29</f>
        <v>0</v>
      </c>
      <c r="BO7" s="56">
        <f aca="true" t="shared" si="0" ref="BO7:CW7">BO8+BO9+BO12+BO13+BO14+BO15+BO18+BO19+BO20+BO25+BO26+BO27+BO28+BO29</f>
        <v>0</v>
      </c>
      <c r="BP7" s="56">
        <f t="shared" si="0"/>
        <v>0</v>
      </c>
      <c r="BQ7" s="56">
        <f t="shared" si="0"/>
        <v>0</v>
      </c>
      <c r="BR7" s="56">
        <f t="shared" si="0"/>
        <v>0</v>
      </c>
      <c r="BS7" s="56">
        <f t="shared" si="0"/>
        <v>0</v>
      </c>
      <c r="BT7" s="56">
        <f t="shared" si="0"/>
        <v>0</v>
      </c>
      <c r="BU7" s="56">
        <f t="shared" si="0"/>
        <v>0</v>
      </c>
      <c r="BV7" s="56">
        <f t="shared" si="0"/>
        <v>0</v>
      </c>
      <c r="BW7" s="56">
        <f t="shared" si="0"/>
        <v>0</v>
      </c>
      <c r="BX7" s="56">
        <f t="shared" si="0"/>
        <v>0</v>
      </c>
      <c r="BY7" s="56">
        <f t="shared" si="0"/>
        <v>0</v>
      </c>
      <c r="BZ7" s="56">
        <f t="shared" si="0"/>
        <v>0</v>
      </c>
      <c r="CA7" s="56">
        <f t="shared" si="0"/>
        <v>0</v>
      </c>
      <c r="CB7" s="56">
        <f t="shared" si="0"/>
        <v>0</v>
      </c>
      <c r="CC7" s="56">
        <f t="shared" si="0"/>
        <v>0</v>
      </c>
      <c r="CD7" s="56">
        <f t="shared" si="0"/>
        <v>0</v>
      </c>
      <c r="CE7" s="56">
        <f t="shared" si="0"/>
        <v>0</v>
      </c>
      <c r="CF7" s="56">
        <f t="shared" si="0"/>
        <v>121.5860865185202</v>
      </c>
      <c r="CG7" s="56">
        <f t="shared" si="0"/>
        <v>0</v>
      </c>
      <c r="CH7" s="56">
        <f t="shared" si="0"/>
        <v>0</v>
      </c>
      <c r="CI7" s="56">
        <f t="shared" si="0"/>
        <v>0</v>
      </c>
      <c r="CJ7" s="56">
        <f t="shared" si="0"/>
        <v>0</v>
      </c>
      <c r="CK7" s="56">
        <f t="shared" si="0"/>
        <v>0</v>
      </c>
      <c r="CL7" s="56">
        <f t="shared" si="0"/>
        <v>0</v>
      </c>
      <c r="CM7" s="56">
        <f t="shared" si="0"/>
        <v>0</v>
      </c>
      <c r="CN7" s="56">
        <f t="shared" si="0"/>
        <v>0</v>
      </c>
      <c r="CO7" s="56">
        <f t="shared" si="0"/>
        <v>1303.53538231549</v>
      </c>
      <c r="CP7" s="56">
        <f t="shared" si="0"/>
        <v>0</v>
      </c>
      <c r="CQ7" s="56">
        <f t="shared" si="0"/>
        <v>0</v>
      </c>
      <c r="CR7" s="56">
        <f t="shared" si="0"/>
        <v>0</v>
      </c>
      <c r="CS7" s="56">
        <f t="shared" si="0"/>
        <v>0</v>
      </c>
      <c r="CT7" s="56">
        <f t="shared" si="0"/>
        <v>0</v>
      </c>
      <c r="CU7" s="56">
        <f t="shared" si="0"/>
        <v>0</v>
      </c>
      <c r="CV7" s="56">
        <f t="shared" si="0"/>
        <v>0</v>
      </c>
      <c r="CW7" s="56">
        <f t="shared" si="0"/>
        <v>0</v>
      </c>
      <c r="CX7" s="56">
        <f>SUM(BN7:CW7)</f>
        <v>1425.1214688340103</v>
      </c>
      <c r="CY7" s="56">
        <f aca="true" t="shared" si="1" ref="CY7:DH19">SUM(CU7:CX7)</f>
        <v>1425.1214688340103</v>
      </c>
      <c r="CZ7" s="56">
        <f t="shared" si="1"/>
        <v>2850.2429376680207</v>
      </c>
      <c r="DA7" s="56">
        <f t="shared" si="1"/>
        <v>5700.485875336041</v>
      </c>
      <c r="DB7" s="56">
        <f t="shared" si="1"/>
        <v>11400.971750672083</v>
      </c>
      <c r="DC7" s="56">
        <f t="shared" si="1"/>
        <v>21376.822032510157</v>
      </c>
      <c r="DD7" s="56">
        <f t="shared" si="1"/>
        <v>41328.5225961863</v>
      </c>
      <c r="DE7" s="56">
        <f t="shared" si="1"/>
        <v>79806.80225470458</v>
      </c>
      <c r="DF7" s="56">
        <f t="shared" si="1"/>
        <v>153913.11863407312</v>
      </c>
      <c r="DG7" s="56">
        <f t="shared" si="1"/>
        <v>296425.26551747415</v>
      </c>
      <c r="DH7" s="56">
        <f t="shared" si="1"/>
        <v>571473.7090024382</v>
      </c>
      <c r="DI7" s="56">
        <f aca="true" t="shared" si="2" ref="DI7:ER7">DI8+DI9+DI12+DI13+DI14+DI15+DI18+DI19+DI20+DI25+DI26+DI27+DI28+DI29</f>
        <v>0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0</v>
      </c>
      <c r="DS7" s="56">
        <f t="shared" si="2"/>
        <v>0</v>
      </c>
      <c r="DT7" s="56">
        <f t="shared" si="2"/>
        <v>0</v>
      </c>
      <c r="DU7" s="56">
        <f t="shared" si="2"/>
        <v>0</v>
      </c>
      <c r="DV7" s="56">
        <f t="shared" si="2"/>
        <v>0</v>
      </c>
      <c r="DW7" s="56">
        <f t="shared" si="2"/>
        <v>0</v>
      </c>
      <c r="DX7" s="56">
        <f t="shared" si="2"/>
        <v>0</v>
      </c>
      <c r="DY7" s="56">
        <f t="shared" si="2"/>
        <v>0</v>
      </c>
      <c r="DZ7" s="56">
        <f t="shared" si="2"/>
        <v>0</v>
      </c>
      <c r="EA7" s="56">
        <f t="shared" si="2"/>
        <v>121.5860865185202</v>
      </c>
      <c r="EB7" s="56">
        <f t="shared" si="2"/>
        <v>0</v>
      </c>
      <c r="EC7" s="56">
        <f t="shared" si="2"/>
        <v>0</v>
      </c>
      <c r="ED7" s="56">
        <f t="shared" si="2"/>
        <v>0</v>
      </c>
      <c r="EE7" s="56">
        <f t="shared" si="2"/>
        <v>0</v>
      </c>
      <c r="EF7" s="56">
        <f t="shared" si="2"/>
        <v>0</v>
      </c>
      <c r="EG7" s="56">
        <f t="shared" si="2"/>
        <v>0</v>
      </c>
      <c r="EH7" s="56">
        <f t="shared" si="2"/>
        <v>0</v>
      </c>
      <c r="EI7" s="56">
        <f t="shared" si="2"/>
        <v>0</v>
      </c>
      <c r="EJ7" s="56">
        <f t="shared" si="2"/>
        <v>22035.2156106147</v>
      </c>
      <c r="EK7" s="56">
        <f t="shared" si="2"/>
        <v>0</v>
      </c>
      <c r="EL7" s="56">
        <f t="shared" si="2"/>
        <v>0</v>
      </c>
      <c r="EM7" s="56">
        <f t="shared" si="2"/>
        <v>0</v>
      </c>
      <c r="EN7" s="56">
        <f t="shared" si="2"/>
        <v>0</v>
      </c>
      <c r="EO7" s="56">
        <f t="shared" si="2"/>
        <v>0</v>
      </c>
      <c r="EP7" s="56">
        <f t="shared" si="2"/>
        <v>0</v>
      </c>
      <c r="EQ7" s="56">
        <f t="shared" si="2"/>
        <v>0</v>
      </c>
      <c r="ER7" s="56">
        <f t="shared" si="2"/>
        <v>0</v>
      </c>
      <c r="ES7" s="56">
        <f>SUM(DI7:ER7)</f>
        <v>22156.80169713322</v>
      </c>
      <c r="ET7" s="56">
        <f aca="true" t="shared" si="3" ref="ET7:FC19">SUM(EP7:ES7)</f>
        <v>22156.80169713322</v>
      </c>
      <c r="EU7" s="56">
        <f t="shared" si="3"/>
        <v>44313.60339426644</v>
      </c>
      <c r="EV7" s="56">
        <f t="shared" si="3"/>
        <v>88627.20678853289</v>
      </c>
      <c r="EW7" s="56">
        <f t="shared" si="3"/>
        <v>177254.41357706577</v>
      </c>
      <c r="EX7" s="56">
        <f t="shared" si="3"/>
        <v>332352.0254569983</v>
      </c>
      <c r="EY7" s="56">
        <f t="shared" si="3"/>
        <v>642547.2492168634</v>
      </c>
      <c r="EZ7" s="56">
        <f t="shared" si="3"/>
        <v>1240780.8950394604</v>
      </c>
      <c r="FA7" s="56">
        <f t="shared" si="3"/>
        <v>2392934.583290388</v>
      </c>
      <c r="FB7" s="56">
        <f t="shared" si="3"/>
        <v>4608614.75300371</v>
      </c>
      <c r="FC7" s="56">
        <f t="shared" si="3"/>
        <v>8884877.480550421</v>
      </c>
    </row>
    <row r="8" spans="1:159" s="3" customFormat="1" ht="32.25" customHeight="1">
      <c r="A8" s="23"/>
      <c r="B8" s="57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8"/>
      <c r="BE8" s="59"/>
      <c r="BF8" s="59"/>
      <c r="BG8" s="59"/>
      <c r="BH8" s="59"/>
      <c r="BI8" s="59"/>
      <c r="BJ8" s="59"/>
      <c r="BK8" s="59"/>
      <c r="BL8" s="59"/>
      <c r="BM8" s="59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>
        <f aca="true" t="shared" si="4" ref="CX8:CX71">SUM(BN8:CW8)</f>
        <v>0</v>
      </c>
      <c r="CY8" s="56">
        <f t="shared" si="1"/>
        <v>0</v>
      </c>
      <c r="CZ8" s="56">
        <f t="shared" si="1"/>
        <v>0</v>
      </c>
      <c r="DA8" s="56">
        <f t="shared" si="1"/>
        <v>0</v>
      </c>
      <c r="DB8" s="56">
        <f t="shared" si="1"/>
        <v>0</v>
      </c>
      <c r="DC8" s="56">
        <f t="shared" si="1"/>
        <v>0</v>
      </c>
      <c r="DD8" s="56">
        <f t="shared" si="1"/>
        <v>0</v>
      </c>
      <c r="DE8" s="56">
        <f t="shared" si="1"/>
        <v>0</v>
      </c>
      <c r="DF8" s="56">
        <f t="shared" si="1"/>
        <v>0</v>
      </c>
      <c r="DG8" s="56">
        <f t="shared" si="1"/>
        <v>0</v>
      </c>
      <c r="DH8" s="56">
        <f t="shared" si="1"/>
        <v>0</v>
      </c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>
        <f aca="true" t="shared" si="5" ref="ES8:ES71">SUM(DI8:ER8)</f>
        <v>0</v>
      </c>
      <c r="ET8" s="56">
        <f t="shared" si="3"/>
        <v>0</v>
      </c>
      <c r="EU8" s="56">
        <f t="shared" si="3"/>
        <v>0</v>
      </c>
      <c r="EV8" s="56">
        <f t="shared" si="3"/>
        <v>0</v>
      </c>
      <c r="EW8" s="56">
        <f t="shared" si="3"/>
        <v>0</v>
      </c>
      <c r="EX8" s="56">
        <f t="shared" si="3"/>
        <v>0</v>
      </c>
      <c r="EY8" s="56">
        <f t="shared" si="3"/>
        <v>0</v>
      </c>
      <c r="EZ8" s="56">
        <f t="shared" si="3"/>
        <v>0</v>
      </c>
      <c r="FA8" s="56">
        <f t="shared" si="3"/>
        <v>0</v>
      </c>
      <c r="FB8" s="56">
        <f t="shared" si="3"/>
        <v>0</v>
      </c>
      <c r="FC8" s="56">
        <f t="shared" si="3"/>
        <v>0</v>
      </c>
    </row>
    <row r="9" spans="1:159" s="3" customFormat="1" ht="32.25" customHeight="1">
      <c r="A9" s="23"/>
      <c r="B9" s="57" t="s">
        <v>32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9"/>
      <c r="BF9" s="59"/>
      <c r="BG9" s="59"/>
      <c r="BH9" s="59"/>
      <c r="BI9" s="59"/>
      <c r="BJ9" s="59"/>
      <c r="BK9" s="59"/>
      <c r="BL9" s="59"/>
      <c r="BM9" s="59"/>
      <c r="BN9" s="56">
        <f aca="true" t="shared" si="6" ref="BN9:CW9">BN10+BN11</f>
        <v>0</v>
      </c>
      <c r="BO9" s="56">
        <f t="shared" si="6"/>
        <v>0</v>
      </c>
      <c r="BP9" s="56">
        <f t="shared" si="6"/>
        <v>0</v>
      </c>
      <c r="BQ9" s="56">
        <f t="shared" si="6"/>
        <v>0</v>
      </c>
      <c r="BR9" s="56">
        <f t="shared" si="6"/>
        <v>0</v>
      </c>
      <c r="BS9" s="56">
        <f t="shared" si="6"/>
        <v>0</v>
      </c>
      <c r="BT9" s="56">
        <f t="shared" si="6"/>
        <v>0</v>
      </c>
      <c r="BU9" s="56">
        <f t="shared" si="6"/>
        <v>0</v>
      </c>
      <c r="BV9" s="56">
        <f t="shared" si="6"/>
        <v>0</v>
      </c>
      <c r="BW9" s="56">
        <f t="shared" si="6"/>
        <v>0</v>
      </c>
      <c r="BX9" s="56">
        <f t="shared" si="6"/>
        <v>0</v>
      </c>
      <c r="BY9" s="56">
        <f t="shared" si="6"/>
        <v>0</v>
      </c>
      <c r="BZ9" s="56">
        <f t="shared" si="6"/>
        <v>0</v>
      </c>
      <c r="CA9" s="56">
        <f t="shared" si="6"/>
        <v>0</v>
      </c>
      <c r="CB9" s="56">
        <f t="shared" si="6"/>
        <v>0</v>
      </c>
      <c r="CC9" s="56">
        <f t="shared" si="6"/>
        <v>0</v>
      </c>
      <c r="CD9" s="56">
        <f t="shared" si="6"/>
        <v>0</v>
      </c>
      <c r="CE9" s="56">
        <f t="shared" si="6"/>
        <v>0</v>
      </c>
      <c r="CF9" s="56">
        <f t="shared" si="6"/>
        <v>0</v>
      </c>
      <c r="CG9" s="56">
        <f t="shared" si="6"/>
        <v>0</v>
      </c>
      <c r="CH9" s="56">
        <f t="shared" si="6"/>
        <v>0</v>
      </c>
      <c r="CI9" s="56">
        <f t="shared" si="6"/>
        <v>0</v>
      </c>
      <c r="CJ9" s="56">
        <f t="shared" si="6"/>
        <v>0</v>
      </c>
      <c r="CK9" s="56">
        <f t="shared" si="6"/>
        <v>0</v>
      </c>
      <c r="CL9" s="56">
        <f t="shared" si="6"/>
        <v>0</v>
      </c>
      <c r="CM9" s="56">
        <f t="shared" si="6"/>
        <v>0</v>
      </c>
      <c r="CN9" s="56">
        <f t="shared" si="6"/>
        <v>0</v>
      </c>
      <c r="CO9" s="56">
        <f t="shared" si="6"/>
        <v>0</v>
      </c>
      <c r="CP9" s="56">
        <f t="shared" si="6"/>
        <v>0</v>
      </c>
      <c r="CQ9" s="56">
        <f t="shared" si="6"/>
        <v>0</v>
      </c>
      <c r="CR9" s="56">
        <f t="shared" si="6"/>
        <v>0</v>
      </c>
      <c r="CS9" s="56">
        <f t="shared" si="6"/>
        <v>0</v>
      </c>
      <c r="CT9" s="56">
        <f t="shared" si="6"/>
        <v>0</v>
      </c>
      <c r="CU9" s="56">
        <f t="shared" si="6"/>
        <v>0</v>
      </c>
      <c r="CV9" s="56">
        <f t="shared" si="6"/>
        <v>0</v>
      </c>
      <c r="CW9" s="56">
        <f t="shared" si="6"/>
        <v>0</v>
      </c>
      <c r="CX9" s="56">
        <f t="shared" si="4"/>
        <v>0</v>
      </c>
      <c r="CY9" s="56">
        <f t="shared" si="1"/>
        <v>0</v>
      </c>
      <c r="CZ9" s="56">
        <f t="shared" si="1"/>
        <v>0</v>
      </c>
      <c r="DA9" s="56">
        <f t="shared" si="1"/>
        <v>0</v>
      </c>
      <c r="DB9" s="56">
        <f t="shared" si="1"/>
        <v>0</v>
      </c>
      <c r="DC9" s="56">
        <f t="shared" si="1"/>
        <v>0</v>
      </c>
      <c r="DD9" s="56">
        <f t="shared" si="1"/>
        <v>0</v>
      </c>
      <c r="DE9" s="56">
        <f t="shared" si="1"/>
        <v>0</v>
      </c>
      <c r="DF9" s="56">
        <f t="shared" si="1"/>
        <v>0</v>
      </c>
      <c r="DG9" s="56">
        <f t="shared" si="1"/>
        <v>0</v>
      </c>
      <c r="DH9" s="56">
        <f t="shared" si="1"/>
        <v>0</v>
      </c>
      <c r="DI9" s="56">
        <f aca="true" t="shared" si="7" ref="DI9:ER9">DI10+DI11</f>
        <v>0</v>
      </c>
      <c r="DJ9" s="56">
        <f t="shared" si="7"/>
        <v>0</v>
      </c>
      <c r="DK9" s="56">
        <f t="shared" si="7"/>
        <v>0</v>
      </c>
      <c r="DL9" s="56">
        <f t="shared" si="7"/>
        <v>0</v>
      </c>
      <c r="DM9" s="56">
        <f t="shared" si="7"/>
        <v>0</v>
      </c>
      <c r="DN9" s="56">
        <f t="shared" si="7"/>
        <v>0</v>
      </c>
      <c r="DO9" s="56">
        <f t="shared" si="7"/>
        <v>0</v>
      </c>
      <c r="DP9" s="56">
        <f t="shared" si="7"/>
        <v>0</v>
      </c>
      <c r="DQ9" s="56">
        <f t="shared" si="7"/>
        <v>0</v>
      </c>
      <c r="DR9" s="56">
        <f t="shared" si="7"/>
        <v>0</v>
      </c>
      <c r="DS9" s="56">
        <f t="shared" si="7"/>
        <v>0</v>
      </c>
      <c r="DT9" s="56">
        <f t="shared" si="7"/>
        <v>0</v>
      </c>
      <c r="DU9" s="56">
        <f t="shared" si="7"/>
        <v>0</v>
      </c>
      <c r="DV9" s="56">
        <f t="shared" si="7"/>
        <v>0</v>
      </c>
      <c r="DW9" s="56">
        <f t="shared" si="7"/>
        <v>0</v>
      </c>
      <c r="DX9" s="56">
        <f t="shared" si="7"/>
        <v>0</v>
      </c>
      <c r="DY9" s="56">
        <f t="shared" si="7"/>
        <v>0</v>
      </c>
      <c r="DZ9" s="56">
        <f t="shared" si="7"/>
        <v>0</v>
      </c>
      <c r="EA9" s="56">
        <f t="shared" si="7"/>
        <v>0</v>
      </c>
      <c r="EB9" s="56">
        <f t="shared" si="7"/>
        <v>0</v>
      </c>
      <c r="EC9" s="56">
        <f t="shared" si="7"/>
        <v>0</v>
      </c>
      <c r="ED9" s="56">
        <f t="shared" si="7"/>
        <v>0</v>
      </c>
      <c r="EE9" s="56">
        <f t="shared" si="7"/>
        <v>0</v>
      </c>
      <c r="EF9" s="56">
        <f t="shared" si="7"/>
        <v>0</v>
      </c>
      <c r="EG9" s="56">
        <f t="shared" si="7"/>
        <v>0</v>
      </c>
      <c r="EH9" s="56">
        <f t="shared" si="7"/>
        <v>0</v>
      </c>
      <c r="EI9" s="56">
        <f t="shared" si="7"/>
        <v>0</v>
      </c>
      <c r="EJ9" s="56">
        <f t="shared" si="7"/>
        <v>0</v>
      </c>
      <c r="EK9" s="56">
        <f t="shared" si="7"/>
        <v>0</v>
      </c>
      <c r="EL9" s="56">
        <f t="shared" si="7"/>
        <v>0</v>
      </c>
      <c r="EM9" s="56">
        <f t="shared" si="7"/>
        <v>0</v>
      </c>
      <c r="EN9" s="56">
        <f t="shared" si="7"/>
        <v>0</v>
      </c>
      <c r="EO9" s="56">
        <f t="shared" si="7"/>
        <v>0</v>
      </c>
      <c r="EP9" s="56">
        <f t="shared" si="7"/>
        <v>0</v>
      </c>
      <c r="EQ9" s="56">
        <f t="shared" si="7"/>
        <v>0</v>
      </c>
      <c r="ER9" s="56">
        <f t="shared" si="7"/>
        <v>0</v>
      </c>
      <c r="ES9" s="56">
        <f t="shared" si="5"/>
        <v>0</v>
      </c>
      <c r="ET9" s="56">
        <f t="shared" si="3"/>
        <v>0</v>
      </c>
      <c r="EU9" s="56">
        <f t="shared" si="3"/>
        <v>0</v>
      </c>
      <c r="EV9" s="56">
        <f t="shared" si="3"/>
        <v>0</v>
      </c>
      <c r="EW9" s="56">
        <f t="shared" si="3"/>
        <v>0</v>
      </c>
      <c r="EX9" s="56">
        <f t="shared" si="3"/>
        <v>0</v>
      </c>
      <c r="EY9" s="56">
        <f t="shared" si="3"/>
        <v>0</v>
      </c>
      <c r="EZ9" s="56">
        <f t="shared" si="3"/>
        <v>0</v>
      </c>
      <c r="FA9" s="56">
        <f t="shared" si="3"/>
        <v>0</v>
      </c>
      <c r="FB9" s="56">
        <f t="shared" si="3"/>
        <v>0</v>
      </c>
      <c r="FC9" s="56">
        <f t="shared" si="3"/>
        <v>0</v>
      </c>
    </row>
    <row r="10" spans="1:159" s="3" customFormat="1" ht="32.25" customHeight="1">
      <c r="A10" s="23"/>
      <c r="B10" s="57" t="s">
        <v>33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9"/>
      <c r="BF10" s="59"/>
      <c r="BG10" s="59"/>
      <c r="BH10" s="59"/>
      <c r="BI10" s="59"/>
      <c r="BJ10" s="59"/>
      <c r="BK10" s="59"/>
      <c r="BL10" s="59"/>
      <c r="BM10" s="59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>
        <f t="shared" si="4"/>
        <v>0</v>
      </c>
      <c r="CY10" s="56">
        <f t="shared" si="1"/>
        <v>0</v>
      </c>
      <c r="CZ10" s="56">
        <f t="shared" si="1"/>
        <v>0</v>
      </c>
      <c r="DA10" s="56">
        <f t="shared" si="1"/>
        <v>0</v>
      </c>
      <c r="DB10" s="56">
        <f t="shared" si="1"/>
        <v>0</v>
      </c>
      <c r="DC10" s="56">
        <f t="shared" si="1"/>
        <v>0</v>
      </c>
      <c r="DD10" s="56">
        <f t="shared" si="1"/>
        <v>0</v>
      </c>
      <c r="DE10" s="56">
        <f t="shared" si="1"/>
        <v>0</v>
      </c>
      <c r="DF10" s="56">
        <f t="shared" si="1"/>
        <v>0</v>
      </c>
      <c r="DG10" s="56">
        <f t="shared" si="1"/>
        <v>0</v>
      </c>
      <c r="DH10" s="56">
        <f t="shared" si="1"/>
        <v>0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>
        <f t="shared" si="5"/>
        <v>0</v>
      </c>
      <c r="ET10" s="56">
        <f t="shared" si="3"/>
        <v>0</v>
      </c>
      <c r="EU10" s="56">
        <f t="shared" si="3"/>
        <v>0</v>
      </c>
      <c r="EV10" s="56">
        <f t="shared" si="3"/>
        <v>0</v>
      </c>
      <c r="EW10" s="56">
        <f t="shared" si="3"/>
        <v>0</v>
      </c>
      <c r="EX10" s="56">
        <f t="shared" si="3"/>
        <v>0</v>
      </c>
      <c r="EY10" s="56">
        <f t="shared" si="3"/>
        <v>0</v>
      </c>
      <c r="EZ10" s="56">
        <f t="shared" si="3"/>
        <v>0</v>
      </c>
      <c r="FA10" s="56">
        <f t="shared" si="3"/>
        <v>0</v>
      </c>
      <c r="FB10" s="56">
        <f t="shared" si="3"/>
        <v>0</v>
      </c>
      <c r="FC10" s="56">
        <f t="shared" si="3"/>
        <v>0</v>
      </c>
    </row>
    <row r="11" spans="1:159" s="3" customFormat="1" ht="32.25" customHeight="1">
      <c r="A11" s="23"/>
      <c r="B11" s="57" t="s">
        <v>34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9"/>
      <c r="BF11" s="59"/>
      <c r="BG11" s="59"/>
      <c r="BH11" s="59"/>
      <c r="BI11" s="59"/>
      <c r="BJ11" s="59"/>
      <c r="BK11" s="59"/>
      <c r="BL11" s="59"/>
      <c r="BM11" s="59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>
        <f t="shared" si="4"/>
        <v>0</v>
      </c>
      <c r="CY11" s="56">
        <f t="shared" si="1"/>
        <v>0</v>
      </c>
      <c r="CZ11" s="56">
        <f t="shared" si="1"/>
        <v>0</v>
      </c>
      <c r="DA11" s="56">
        <f t="shared" si="1"/>
        <v>0</v>
      </c>
      <c r="DB11" s="56">
        <f t="shared" si="1"/>
        <v>0</v>
      </c>
      <c r="DC11" s="56">
        <f t="shared" si="1"/>
        <v>0</v>
      </c>
      <c r="DD11" s="56">
        <f t="shared" si="1"/>
        <v>0</v>
      </c>
      <c r="DE11" s="56">
        <f t="shared" si="1"/>
        <v>0</v>
      </c>
      <c r="DF11" s="56">
        <f t="shared" si="1"/>
        <v>0</v>
      </c>
      <c r="DG11" s="56">
        <f t="shared" si="1"/>
        <v>0</v>
      </c>
      <c r="DH11" s="56">
        <f t="shared" si="1"/>
        <v>0</v>
      </c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>
        <f t="shared" si="5"/>
        <v>0</v>
      </c>
      <c r="ET11" s="56">
        <f t="shared" si="3"/>
        <v>0</v>
      </c>
      <c r="EU11" s="56">
        <f t="shared" si="3"/>
        <v>0</v>
      </c>
      <c r="EV11" s="56">
        <f t="shared" si="3"/>
        <v>0</v>
      </c>
      <c r="EW11" s="56">
        <f t="shared" si="3"/>
        <v>0</v>
      </c>
      <c r="EX11" s="56">
        <f t="shared" si="3"/>
        <v>0</v>
      </c>
      <c r="EY11" s="56">
        <f t="shared" si="3"/>
        <v>0</v>
      </c>
      <c r="EZ11" s="56">
        <f t="shared" si="3"/>
        <v>0</v>
      </c>
      <c r="FA11" s="56">
        <f t="shared" si="3"/>
        <v>0</v>
      </c>
      <c r="FB11" s="56">
        <f t="shared" si="3"/>
        <v>0</v>
      </c>
      <c r="FC11" s="56">
        <f t="shared" si="3"/>
        <v>0</v>
      </c>
    </row>
    <row r="12" spans="1:159" s="3" customFormat="1" ht="48" customHeight="1">
      <c r="A12" s="23"/>
      <c r="B12" s="57" t="s">
        <v>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8"/>
      <c r="BE12" s="59"/>
      <c r="BF12" s="59"/>
      <c r="BG12" s="59"/>
      <c r="BH12" s="59"/>
      <c r="BI12" s="59"/>
      <c r="BJ12" s="59"/>
      <c r="BK12" s="59"/>
      <c r="BL12" s="59"/>
      <c r="BM12" s="59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>
        <f t="shared" si="4"/>
        <v>0</v>
      </c>
      <c r="CY12" s="56">
        <f t="shared" si="1"/>
        <v>0</v>
      </c>
      <c r="CZ12" s="56">
        <f t="shared" si="1"/>
        <v>0</v>
      </c>
      <c r="DA12" s="56">
        <f t="shared" si="1"/>
        <v>0</v>
      </c>
      <c r="DB12" s="56">
        <f t="shared" si="1"/>
        <v>0</v>
      </c>
      <c r="DC12" s="56">
        <f t="shared" si="1"/>
        <v>0</v>
      </c>
      <c r="DD12" s="56">
        <f t="shared" si="1"/>
        <v>0</v>
      </c>
      <c r="DE12" s="56">
        <f t="shared" si="1"/>
        <v>0</v>
      </c>
      <c r="DF12" s="56">
        <f t="shared" si="1"/>
        <v>0</v>
      </c>
      <c r="DG12" s="56">
        <f t="shared" si="1"/>
        <v>0</v>
      </c>
      <c r="DH12" s="56">
        <f t="shared" si="1"/>
        <v>0</v>
      </c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>
        <f t="shared" si="5"/>
        <v>0</v>
      </c>
      <c r="ET12" s="56">
        <f t="shared" si="3"/>
        <v>0</v>
      </c>
      <c r="EU12" s="56">
        <f t="shared" si="3"/>
        <v>0</v>
      </c>
      <c r="EV12" s="56">
        <f t="shared" si="3"/>
        <v>0</v>
      </c>
      <c r="EW12" s="56">
        <f t="shared" si="3"/>
        <v>0</v>
      </c>
      <c r="EX12" s="56">
        <f t="shared" si="3"/>
        <v>0</v>
      </c>
      <c r="EY12" s="56">
        <f t="shared" si="3"/>
        <v>0</v>
      </c>
      <c r="EZ12" s="56">
        <f t="shared" si="3"/>
        <v>0</v>
      </c>
      <c r="FA12" s="56">
        <f t="shared" si="3"/>
        <v>0</v>
      </c>
      <c r="FB12" s="56">
        <f t="shared" si="3"/>
        <v>0</v>
      </c>
      <c r="FC12" s="56">
        <f t="shared" si="3"/>
        <v>0</v>
      </c>
    </row>
    <row r="13" spans="1:159" s="3" customFormat="1" ht="32.25" customHeight="1">
      <c r="A13" s="23"/>
      <c r="B13" s="57" t="s">
        <v>35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f t="shared" si="4"/>
        <v>0</v>
      </c>
      <c r="CY13" s="56">
        <f t="shared" si="1"/>
        <v>0</v>
      </c>
      <c r="CZ13" s="56">
        <f t="shared" si="1"/>
        <v>0</v>
      </c>
      <c r="DA13" s="56">
        <f t="shared" si="1"/>
        <v>0</v>
      </c>
      <c r="DB13" s="56">
        <f t="shared" si="1"/>
        <v>0</v>
      </c>
      <c r="DC13" s="56">
        <f t="shared" si="1"/>
        <v>0</v>
      </c>
      <c r="DD13" s="56">
        <f t="shared" si="1"/>
        <v>0</v>
      </c>
      <c r="DE13" s="56">
        <f t="shared" si="1"/>
        <v>0</v>
      </c>
      <c r="DF13" s="56">
        <f t="shared" si="1"/>
        <v>0</v>
      </c>
      <c r="DG13" s="56">
        <f t="shared" si="1"/>
        <v>0</v>
      </c>
      <c r="DH13" s="56">
        <f t="shared" si="1"/>
        <v>0</v>
      </c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>
        <f t="shared" si="5"/>
        <v>0</v>
      </c>
      <c r="ET13" s="56">
        <f t="shared" si="3"/>
        <v>0</v>
      </c>
      <c r="EU13" s="56">
        <f t="shared" si="3"/>
        <v>0</v>
      </c>
      <c r="EV13" s="56">
        <f t="shared" si="3"/>
        <v>0</v>
      </c>
      <c r="EW13" s="56">
        <f t="shared" si="3"/>
        <v>0</v>
      </c>
      <c r="EX13" s="56">
        <f t="shared" si="3"/>
        <v>0</v>
      </c>
      <c r="EY13" s="56">
        <f t="shared" si="3"/>
        <v>0</v>
      </c>
      <c r="EZ13" s="56">
        <f t="shared" si="3"/>
        <v>0</v>
      </c>
      <c r="FA13" s="56">
        <f t="shared" si="3"/>
        <v>0</v>
      </c>
      <c r="FB13" s="56">
        <f t="shared" si="3"/>
        <v>0</v>
      </c>
      <c r="FC13" s="56">
        <f t="shared" si="3"/>
        <v>0</v>
      </c>
    </row>
    <row r="14" spans="1:159" s="3" customFormat="1" ht="48" customHeight="1">
      <c r="A14" s="23"/>
      <c r="B14" s="57" t="s">
        <v>42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8"/>
      <c r="BE14" s="59"/>
      <c r="BF14" s="59"/>
      <c r="BG14" s="59"/>
      <c r="BH14" s="59"/>
      <c r="BI14" s="59"/>
      <c r="BJ14" s="59"/>
      <c r="BK14" s="59"/>
      <c r="BL14" s="59"/>
      <c r="BM14" s="59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>
        <f t="shared" si="4"/>
        <v>0</v>
      </c>
      <c r="CY14" s="56">
        <f t="shared" si="1"/>
        <v>0</v>
      </c>
      <c r="CZ14" s="56">
        <f t="shared" si="1"/>
        <v>0</v>
      </c>
      <c r="DA14" s="56">
        <f t="shared" si="1"/>
        <v>0</v>
      </c>
      <c r="DB14" s="56">
        <f t="shared" si="1"/>
        <v>0</v>
      </c>
      <c r="DC14" s="56">
        <f t="shared" si="1"/>
        <v>0</v>
      </c>
      <c r="DD14" s="56">
        <f t="shared" si="1"/>
        <v>0</v>
      </c>
      <c r="DE14" s="56">
        <f t="shared" si="1"/>
        <v>0</v>
      </c>
      <c r="DF14" s="56">
        <f t="shared" si="1"/>
        <v>0</v>
      </c>
      <c r="DG14" s="56">
        <f t="shared" si="1"/>
        <v>0</v>
      </c>
      <c r="DH14" s="56">
        <f t="shared" si="1"/>
        <v>0</v>
      </c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>
        <f t="shared" si="5"/>
        <v>0</v>
      </c>
      <c r="ET14" s="56">
        <f t="shared" si="3"/>
        <v>0</v>
      </c>
      <c r="EU14" s="56">
        <f t="shared" si="3"/>
        <v>0</v>
      </c>
      <c r="EV14" s="56">
        <f t="shared" si="3"/>
        <v>0</v>
      </c>
      <c r="EW14" s="56">
        <f t="shared" si="3"/>
        <v>0</v>
      </c>
      <c r="EX14" s="56">
        <f t="shared" si="3"/>
        <v>0</v>
      </c>
      <c r="EY14" s="56">
        <f t="shared" si="3"/>
        <v>0</v>
      </c>
      <c r="EZ14" s="56">
        <f t="shared" si="3"/>
        <v>0</v>
      </c>
      <c r="FA14" s="56">
        <f t="shared" si="3"/>
        <v>0</v>
      </c>
      <c r="FB14" s="56">
        <f t="shared" si="3"/>
        <v>0</v>
      </c>
      <c r="FC14" s="56">
        <f t="shared" si="3"/>
        <v>0</v>
      </c>
    </row>
    <row r="15" spans="1:159" s="3" customFormat="1" ht="18" customHeight="1">
      <c r="A15" s="23"/>
      <c r="B15" s="57" t="s">
        <v>36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59"/>
      <c r="BF15" s="59"/>
      <c r="BG15" s="59"/>
      <c r="BH15" s="59"/>
      <c r="BI15" s="59"/>
      <c r="BJ15" s="59"/>
      <c r="BK15" s="59"/>
      <c r="BL15" s="59"/>
      <c r="BM15" s="59"/>
      <c r="BN15" s="56">
        <f aca="true" t="shared" si="8" ref="BN15:CW15">BN16+BN17</f>
        <v>0</v>
      </c>
      <c r="BO15" s="56">
        <f t="shared" si="8"/>
        <v>0</v>
      </c>
      <c r="BP15" s="56">
        <f t="shared" si="8"/>
        <v>0</v>
      </c>
      <c r="BQ15" s="56">
        <f t="shared" si="8"/>
        <v>0</v>
      </c>
      <c r="BR15" s="56">
        <f t="shared" si="8"/>
        <v>0</v>
      </c>
      <c r="BS15" s="56">
        <f t="shared" si="8"/>
        <v>0</v>
      </c>
      <c r="BT15" s="56">
        <f t="shared" si="8"/>
        <v>0</v>
      </c>
      <c r="BU15" s="56">
        <f t="shared" si="8"/>
        <v>0</v>
      </c>
      <c r="BV15" s="56">
        <f t="shared" si="8"/>
        <v>0</v>
      </c>
      <c r="BW15" s="56">
        <f t="shared" si="8"/>
        <v>0</v>
      </c>
      <c r="BX15" s="56">
        <f t="shared" si="8"/>
        <v>0</v>
      </c>
      <c r="BY15" s="56">
        <f t="shared" si="8"/>
        <v>0</v>
      </c>
      <c r="BZ15" s="56">
        <f t="shared" si="8"/>
        <v>0</v>
      </c>
      <c r="CA15" s="56">
        <f t="shared" si="8"/>
        <v>0</v>
      </c>
      <c r="CB15" s="56">
        <f t="shared" si="8"/>
        <v>0</v>
      </c>
      <c r="CC15" s="56">
        <f t="shared" si="8"/>
        <v>0</v>
      </c>
      <c r="CD15" s="56">
        <f t="shared" si="8"/>
        <v>0</v>
      </c>
      <c r="CE15" s="56">
        <f t="shared" si="8"/>
        <v>0</v>
      </c>
      <c r="CF15" s="56">
        <f t="shared" si="8"/>
        <v>72.5860865185202</v>
      </c>
      <c r="CG15" s="56">
        <f t="shared" si="8"/>
        <v>0</v>
      </c>
      <c r="CH15" s="56">
        <f t="shared" si="8"/>
        <v>0</v>
      </c>
      <c r="CI15" s="56">
        <f t="shared" si="8"/>
        <v>0</v>
      </c>
      <c r="CJ15" s="56">
        <f t="shared" si="8"/>
        <v>0</v>
      </c>
      <c r="CK15" s="56">
        <f t="shared" si="8"/>
        <v>0</v>
      </c>
      <c r="CL15" s="56">
        <f t="shared" si="8"/>
        <v>0</v>
      </c>
      <c r="CM15" s="56">
        <f t="shared" si="8"/>
        <v>0</v>
      </c>
      <c r="CN15" s="56">
        <f t="shared" si="8"/>
        <v>0</v>
      </c>
      <c r="CO15" s="56">
        <f t="shared" si="8"/>
        <v>0</v>
      </c>
      <c r="CP15" s="56">
        <f t="shared" si="8"/>
        <v>0</v>
      </c>
      <c r="CQ15" s="56">
        <f t="shared" si="8"/>
        <v>0</v>
      </c>
      <c r="CR15" s="56">
        <f t="shared" si="8"/>
        <v>0</v>
      </c>
      <c r="CS15" s="56">
        <f t="shared" si="8"/>
        <v>0</v>
      </c>
      <c r="CT15" s="56">
        <f t="shared" si="8"/>
        <v>0</v>
      </c>
      <c r="CU15" s="56">
        <f t="shared" si="8"/>
        <v>0</v>
      </c>
      <c r="CV15" s="56">
        <f t="shared" si="8"/>
        <v>0</v>
      </c>
      <c r="CW15" s="56">
        <f t="shared" si="8"/>
        <v>0</v>
      </c>
      <c r="CX15" s="56">
        <f t="shared" si="4"/>
        <v>72.5860865185202</v>
      </c>
      <c r="CY15" s="56">
        <f t="shared" si="1"/>
        <v>72.5860865185202</v>
      </c>
      <c r="CZ15" s="56">
        <f t="shared" si="1"/>
        <v>145.1721730370404</v>
      </c>
      <c r="DA15" s="56">
        <f t="shared" si="1"/>
        <v>290.3443460740808</v>
      </c>
      <c r="DB15" s="56">
        <f t="shared" si="1"/>
        <v>580.6886921481616</v>
      </c>
      <c r="DC15" s="56">
        <f t="shared" si="1"/>
        <v>1088.791297777803</v>
      </c>
      <c r="DD15" s="56">
        <f t="shared" si="1"/>
        <v>2104.996509037086</v>
      </c>
      <c r="DE15" s="56">
        <f t="shared" si="1"/>
        <v>4064.8208450371317</v>
      </c>
      <c r="DF15" s="56">
        <f t="shared" si="1"/>
        <v>7839.297344000182</v>
      </c>
      <c r="DG15" s="56">
        <f t="shared" si="1"/>
        <v>15097.905995852203</v>
      </c>
      <c r="DH15" s="56">
        <f t="shared" si="1"/>
        <v>29107.020693926603</v>
      </c>
      <c r="DI15" s="56">
        <f aca="true" t="shared" si="9" ref="DI15:ER15">DI16+DI17</f>
        <v>0</v>
      </c>
      <c r="DJ15" s="56">
        <f t="shared" si="9"/>
        <v>0</v>
      </c>
      <c r="DK15" s="56">
        <f t="shared" si="9"/>
        <v>0</v>
      </c>
      <c r="DL15" s="56">
        <f t="shared" si="9"/>
        <v>0</v>
      </c>
      <c r="DM15" s="56">
        <f t="shared" si="9"/>
        <v>0</v>
      </c>
      <c r="DN15" s="56">
        <f t="shared" si="9"/>
        <v>0</v>
      </c>
      <c r="DO15" s="56">
        <f t="shared" si="9"/>
        <v>0</v>
      </c>
      <c r="DP15" s="56">
        <f t="shared" si="9"/>
        <v>0</v>
      </c>
      <c r="DQ15" s="56">
        <f t="shared" si="9"/>
        <v>0</v>
      </c>
      <c r="DR15" s="56">
        <f t="shared" si="9"/>
        <v>0</v>
      </c>
      <c r="DS15" s="56">
        <f t="shared" si="9"/>
        <v>0</v>
      </c>
      <c r="DT15" s="56">
        <f t="shared" si="9"/>
        <v>0</v>
      </c>
      <c r="DU15" s="56">
        <f t="shared" si="9"/>
        <v>0</v>
      </c>
      <c r="DV15" s="56">
        <f t="shared" si="9"/>
        <v>0</v>
      </c>
      <c r="DW15" s="56">
        <f t="shared" si="9"/>
        <v>0</v>
      </c>
      <c r="DX15" s="56">
        <f t="shared" si="9"/>
        <v>0</v>
      </c>
      <c r="DY15" s="56">
        <f t="shared" si="9"/>
        <v>0</v>
      </c>
      <c r="DZ15" s="56">
        <f t="shared" si="9"/>
        <v>0</v>
      </c>
      <c r="EA15" s="56">
        <f t="shared" si="9"/>
        <v>72.5860865185202</v>
      </c>
      <c r="EB15" s="56">
        <f t="shared" si="9"/>
        <v>0</v>
      </c>
      <c r="EC15" s="56">
        <f t="shared" si="9"/>
        <v>0</v>
      </c>
      <c r="ED15" s="56">
        <f t="shared" si="9"/>
        <v>0</v>
      </c>
      <c r="EE15" s="56">
        <f t="shared" si="9"/>
        <v>0</v>
      </c>
      <c r="EF15" s="56">
        <f t="shared" si="9"/>
        <v>0</v>
      </c>
      <c r="EG15" s="56">
        <f t="shared" si="9"/>
        <v>0</v>
      </c>
      <c r="EH15" s="56">
        <f t="shared" si="9"/>
        <v>0</v>
      </c>
      <c r="EI15" s="56">
        <f t="shared" si="9"/>
        <v>0</v>
      </c>
      <c r="EJ15" s="56">
        <f t="shared" si="9"/>
        <v>0</v>
      </c>
      <c r="EK15" s="56">
        <f t="shared" si="9"/>
        <v>0</v>
      </c>
      <c r="EL15" s="56">
        <f t="shared" si="9"/>
        <v>0</v>
      </c>
      <c r="EM15" s="56">
        <f t="shared" si="9"/>
        <v>0</v>
      </c>
      <c r="EN15" s="56">
        <f t="shared" si="9"/>
        <v>0</v>
      </c>
      <c r="EO15" s="56">
        <f t="shared" si="9"/>
        <v>0</v>
      </c>
      <c r="EP15" s="56">
        <f t="shared" si="9"/>
        <v>0</v>
      </c>
      <c r="EQ15" s="56">
        <f t="shared" si="9"/>
        <v>0</v>
      </c>
      <c r="ER15" s="56">
        <f t="shared" si="9"/>
        <v>0</v>
      </c>
      <c r="ES15" s="56">
        <f t="shared" si="5"/>
        <v>72.5860865185202</v>
      </c>
      <c r="ET15" s="56">
        <f t="shared" si="3"/>
        <v>72.5860865185202</v>
      </c>
      <c r="EU15" s="56">
        <f t="shared" si="3"/>
        <v>145.1721730370404</v>
      </c>
      <c r="EV15" s="56">
        <f t="shared" si="3"/>
        <v>290.3443460740808</v>
      </c>
      <c r="EW15" s="56">
        <f t="shared" si="3"/>
        <v>580.6886921481616</v>
      </c>
      <c r="EX15" s="56">
        <f t="shared" si="3"/>
        <v>1088.791297777803</v>
      </c>
      <c r="EY15" s="56">
        <f t="shared" si="3"/>
        <v>2104.996509037086</v>
      </c>
      <c r="EZ15" s="56">
        <f t="shared" si="3"/>
        <v>4064.8208450371317</v>
      </c>
      <c r="FA15" s="56">
        <f t="shared" si="3"/>
        <v>7839.297344000182</v>
      </c>
      <c r="FB15" s="56">
        <f t="shared" si="3"/>
        <v>15097.905995852203</v>
      </c>
      <c r="FC15" s="56">
        <f t="shared" si="3"/>
        <v>29107.020693926603</v>
      </c>
    </row>
    <row r="16" spans="1:159" s="3" customFormat="1" ht="48" customHeight="1">
      <c r="A16" s="23"/>
      <c r="B16" s="57" t="s">
        <v>37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/>
      <c r="BE16" s="59"/>
      <c r="BF16" s="59"/>
      <c r="BG16" s="59"/>
      <c r="BH16" s="59"/>
      <c r="BI16" s="59"/>
      <c r="BJ16" s="59"/>
      <c r="BK16" s="59"/>
      <c r="BL16" s="59"/>
      <c r="BM16" s="59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>
        <f t="shared" si="4"/>
        <v>0</v>
      </c>
      <c r="CY16" s="56">
        <f t="shared" si="1"/>
        <v>0</v>
      </c>
      <c r="CZ16" s="56">
        <f t="shared" si="1"/>
        <v>0</v>
      </c>
      <c r="DA16" s="56">
        <f t="shared" si="1"/>
        <v>0</v>
      </c>
      <c r="DB16" s="56">
        <f t="shared" si="1"/>
        <v>0</v>
      </c>
      <c r="DC16" s="56">
        <f t="shared" si="1"/>
        <v>0</v>
      </c>
      <c r="DD16" s="56">
        <f t="shared" si="1"/>
        <v>0</v>
      </c>
      <c r="DE16" s="56">
        <f t="shared" si="1"/>
        <v>0</v>
      </c>
      <c r="DF16" s="56">
        <f t="shared" si="1"/>
        <v>0</v>
      </c>
      <c r="DG16" s="56">
        <f t="shared" si="1"/>
        <v>0</v>
      </c>
      <c r="DH16" s="56">
        <f t="shared" si="1"/>
        <v>0</v>
      </c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>
        <f t="shared" si="5"/>
        <v>0</v>
      </c>
      <c r="ET16" s="56">
        <f t="shared" si="3"/>
        <v>0</v>
      </c>
      <c r="EU16" s="56">
        <f t="shared" si="3"/>
        <v>0</v>
      </c>
      <c r="EV16" s="56">
        <f t="shared" si="3"/>
        <v>0</v>
      </c>
      <c r="EW16" s="56">
        <f t="shared" si="3"/>
        <v>0</v>
      </c>
      <c r="EX16" s="56">
        <f t="shared" si="3"/>
        <v>0</v>
      </c>
      <c r="EY16" s="56">
        <f t="shared" si="3"/>
        <v>0</v>
      </c>
      <c r="EZ16" s="56">
        <f t="shared" si="3"/>
        <v>0</v>
      </c>
      <c r="FA16" s="56">
        <f t="shared" si="3"/>
        <v>0</v>
      </c>
      <c r="FB16" s="56">
        <f t="shared" si="3"/>
        <v>0</v>
      </c>
      <c r="FC16" s="56">
        <f t="shared" si="3"/>
        <v>0</v>
      </c>
    </row>
    <row r="17" spans="1:159" s="3" customFormat="1" ht="48" customHeight="1">
      <c r="A17" s="23"/>
      <c r="B17" s="57" t="s">
        <v>38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/>
      <c r="BE17" s="59"/>
      <c r="BF17" s="59"/>
      <c r="BG17" s="59"/>
      <c r="BH17" s="59"/>
      <c r="BI17" s="59"/>
      <c r="BJ17" s="59"/>
      <c r="BK17" s="59"/>
      <c r="BL17" s="59"/>
      <c r="BM17" s="59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>
        <v>72.5860865185202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>
        <f t="shared" si="4"/>
        <v>72.5860865185202</v>
      </c>
      <c r="CY17" s="56">
        <f t="shared" si="1"/>
        <v>72.5860865185202</v>
      </c>
      <c r="CZ17" s="56">
        <f t="shared" si="1"/>
        <v>145.1721730370404</v>
      </c>
      <c r="DA17" s="56">
        <f t="shared" si="1"/>
        <v>290.3443460740808</v>
      </c>
      <c r="DB17" s="56">
        <f t="shared" si="1"/>
        <v>580.6886921481616</v>
      </c>
      <c r="DC17" s="56">
        <f t="shared" si="1"/>
        <v>1088.791297777803</v>
      </c>
      <c r="DD17" s="56">
        <f t="shared" si="1"/>
        <v>2104.996509037086</v>
      </c>
      <c r="DE17" s="56">
        <f t="shared" si="1"/>
        <v>4064.8208450371317</v>
      </c>
      <c r="DF17" s="56">
        <f t="shared" si="1"/>
        <v>7839.297344000182</v>
      </c>
      <c r="DG17" s="56">
        <f t="shared" si="1"/>
        <v>15097.905995852203</v>
      </c>
      <c r="DH17" s="56">
        <f t="shared" si="1"/>
        <v>29107.020693926603</v>
      </c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>
        <v>72.5860865185202</v>
      </c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>
        <f t="shared" si="5"/>
        <v>72.5860865185202</v>
      </c>
      <c r="ET17" s="56">
        <f t="shared" si="3"/>
        <v>72.5860865185202</v>
      </c>
      <c r="EU17" s="56">
        <f t="shared" si="3"/>
        <v>145.1721730370404</v>
      </c>
      <c r="EV17" s="56">
        <f t="shared" si="3"/>
        <v>290.3443460740808</v>
      </c>
      <c r="EW17" s="56">
        <f t="shared" si="3"/>
        <v>580.6886921481616</v>
      </c>
      <c r="EX17" s="56">
        <f t="shared" si="3"/>
        <v>1088.791297777803</v>
      </c>
      <c r="EY17" s="56">
        <f t="shared" si="3"/>
        <v>2104.996509037086</v>
      </c>
      <c r="EZ17" s="56">
        <f t="shared" si="3"/>
        <v>4064.8208450371317</v>
      </c>
      <c r="FA17" s="56">
        <f t="shared" si="3"/>
        <v>7839.297344000182</v>
      </c>
      <c r="FB17" s="56">
        <f t="shared" si="3"/>
        <v>15097.905995852203</v>
      </c>
      <c r="FC17" s="56">
        <f t="shared" si="3"/>
        <v>29107.020693926603</v>
      </c>
    </row>
    <row r="18" spans="1:159" s="3" customFormat="1" ht="32.25" customHeight="1">
      <c r="A18" s="23"/>
      <c r="B18" s="57" t="s">
        <v>39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9"/>
      <c r="BF18" s="59"/>
      <c r="BG18" s="59"/>
      <c r="BH18" s="59"/>
      <c r="BI18" s="59"/>
      <c r="BJ18" s="59"/>
      <c r="BK18" s="59"/>
      <c r="BL18" s="59"/>
      <c r="BM18" s="59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>
        <v>49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>
        <f t="shared" si="4"/>
        <v>49</v>
      </c>
      <c r="CY18" s="56">
        <f t="shared" si="1"/>
        <v>49</v>
      </c>
      <c r="CZ18" s="56">
        <f t="shared" si="1"/>
        <v>98</v>
      </c>
      <c r="DA18" s="56">
        <f t="shared" si="1"/>
        <v>196</v>
      </c>
      <c r="DB18" s="56">
        <f t="shared" si="1"/>
        <v>392</v>
      </c>
      <c r="DC18" s="56">
        <f t="shared" si="1"/>
        <v>735</v>
      </c>
      <c r="DD18" s="56">
        <f t="shared" si="1"/>
        <v>1421</v>
      </c>
      <c r="DE18" s="56">
        <f t="shared" si="1"/>
        <v>2744</v>
      </c>
      <c r="DF18" s="56">
        <f t="shared" si="1"/>
        <v>5292</v>
      </c>
      <c r="DG18" s="56">
        <f t="shared" si="1"/>
        <v>10192</v>
      </c>
      <c r="DH18" s="56">
        <f t="shared" si="1"/>
        <v>19649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>
        <v>49</v>
      </c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>
        <f t="shared" si="5"/>
        <v>49</v>
      </c>
      <c r="ET18" s="56">
        <f t="shared" si="3"/>
        <v>49</v>
      </c>
      <c r="EU18" s="56">
        <f t="shared" si="3"/>
        <v>98</v>
      </c>
      <c r="EV18" s="56">
        <f t="shared" si="3"/>
        <v>196</v>
      </c>
      <c r="EW18" s="56">
        <f t="shared" si="3"/>
        <v>392</v>
      </c>
      <c r="EX18" s="56">
        <f t="shared" si="3"/>
        <v>735</v>
      </c>
      <c r="EY18" s="56">
        <f t="shared" si="3"/>
        <v>1421</v>
      </c>
      <c r="EZ18" s="56">
        <f t="shared" si="3"/>
        <v>2744</v>
      </c>
      <c r="FA18" s="56">
        <f t="shared" si="3"/>
        <v>5292</v>
      </c>
      <c r="FB18" s="56">
        <f t="shared" si="3"/>
        <v>10192</v>
      </c>
      <c r="FC18" s="56">
        <f t="shared" si="3"/>
        <v>19649</v>
      </c>
    </row>
    <row r="19" spans="1:159" s="3" customFormat="1" ht="19.5" customHeight="1">
      <c r="A19" s="23"/>
      <c r="B19" s="57" t="s">
        <v>40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9"/>
      <c r="BF19" s="59"/>
      <c r="BG19" s="59"/>
      <c r="BH19" s="59"/>
      <c r="BI19" s="59"/>
      <c r="BJ19" s="59"/>
      <c r="BK19" s="59"/>
      <c r="BL19" s="59"/>
      <c r="BM19" s="59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>
        <v>77</v>
      </c>
      <c r="CP19" s="56"/>
      <c r="CQ19" s="56"/>
      <c r="CR19" s="56"/>
      <c r="CS19" s="56"/>
      <c r="CT19" s="56"/>
      <c r="CU19" s="56"/>
      <c r="CV19" s="56"/>
      <c r="CW19" s="56"/>
      <c r="CX19" s="56">
        <f t="shared" si="4"/>
        <v>77</v>
      </c>
      <c r="CY19" s="56">
        <f t="shared" si="1"/>
        <v>77</v>
      </c>
      <c r="CZ19" s="56">
        <f t="shared" si="1"/>
        <v>154</v>
      </c>
      <c r="DA19" s="56">
        <f t="shared" si="1"/>
        <v>308</v>
      </c>
      <c r="DB19" s="56">
        <f t="shared" si="1"/>
        <v>616</v>
      </c>
      <c r="DC19" s="56">
        <f t="shared" si="1"/>
        <v>1155</v>
      </c>
      <c r="DD19" s="56">
        <f t="shared" si="1"/>
        <v>2233</v>
      </c>
      <c r="DE19" s="56">
        <f t="shared" si="1"/>
        <v>4312</v>
      </c>
      <c r="DF19" s="56">
        <f t="shared" si="1"/>
        <v>8316</v>
      </c>
      <c r="DG19" s="56">
        <f t="shared" si="1"/>
        <v>16016</v>
      </c>
      <c r="DH19" s="56">
        <f t="shared" si="1"/>
        <v>30877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>
        <v>77</v>
      </c>
      <c r="EK19" s="56"/>
      <c r="EL19" s="56"/>
      <c r="EM19" s="56"/>
      <c r="EN19" s="56"/>
      <c r="EO19" s="56"/>
      <c r="EP19" s="56"/>
      <c r="EQ19" s="56"/>
      <c r="ER19" s="56"/>
      <c r="ES19" s="56">
        <f t="shared" si="5"/>
        <v>77</v>
      </c>
      <c r="ET19" s="56">
        <f t="shared" si="3"/>
        <v>77</v>
      </c>
      <c r="EU19" s="56">
        <f t="shared" si="3"/>
        <v>154</v>
      </c>
      <c r="EV19" s="56">
        <f t="shared" si="3"/>
        <v>308</v>
      </c>
      <c r="EW19" s="56">
        <f t="shared" si="3"/>
        <v>616</v>
      </c>
      <c r="EX19" s="56">
        <f t="shared" si="3"/>
        <v>1155</v>
      </c>
      <c r="EY19" s="56">
        <f t="shared" si="3"/>
        <v>2233</v>
      </c>
      <c r="EZ19" s="56">
        <f t="shared" si="3"/>
        <v>4312</v>
      </c>
      <c r="FA19" s="56">
        <f t="shared" si="3"/>
        <v>8316</v>
      </c>
      <c r="FB19" s="56">
        <f t="shared" si="3"/>
        <v>16016</v>
      </c>
      <c r="FC19" s="56">
        <f t="shared" si="3"/>
        <v>30877</v>
      </c>
    </row>
    <row r="20" spans="1:159" s="3" customFormat="1" ht="19.5" customHeight="1">
      <c r="A20" s="23"/>
      <c r="B20" s="57" t="s">
        <v>43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9"/>
      <c r="BF20" s="59"/>
      <c r="BG20" s="59"/>
      <c r="BH20" s="59"/>
      <c r="BI20" s="59"/>
      <c r="BJ20" s="59"/>
      <c r="BK20" s="59"/>
      <c r="BL20" s="59"/>
      <c r="BM20" s="59"/>
      <c r="BN20" s="56">
        <f aca="true" t="shared" si="10" ref="BN20:CW20">BN21+BN22+BN23+BN24</f>
        <v>0</v>
      </c>
      <c r="BO20" s="56">
        <f t="shared" si="10"/>
        <v>0</v>
      </c>
      <c r="BP20" s="56">
        <f t="shared" si="10"/>
        <v>0</v>
      </c>
      <c r="BQ20" s="56">
        <f t="shared" si="10"/>
        <v>0</v>
      </c>
      <c r="BR20" s="56">
        <f t="shared" si="10"/>
        <v>0</v>
      </c>
      <c r="BS20" s="56">
        <f t="shared" si="10"/>
        <v>0</v>
      </c>
      <c r="BT20" s="56">
        <f t="shared" si="10"/>
        <v>0</v>
      </c>
      <c r="BU20" s="56">
        <f t="shared" si="10"/>
        <v>0</v>
      </c>
      <c r="BV20" s="56">
        <f t="shared" si="10"/>
        <v>0</v>
      </c>
      <c r="BW20" s="56">
        <f t="shared" si="10"/>
        <v>0</v>
      </c>
      <c r="BX20" s="56">
        <f t="shared" si="10"/>
        <v>0</v>
      </c>
      <c r="BY20" s="56">
        <f t="shared" si="10"/>
        <v>0</v>
      </c>
      <c r="BZ20" s="56">
        <f t="shared" si="10"/>
        <v>0</v>
      </c>
      <c r="CA20" s="56">
        <f t="shared" si="10"/>
        <v>0</v>
      </c>
      <c r="CB20" s="56">
        <f t="shared" si="10"/>
        <v>0</v>
      </c>
      <c r="CC20" s="56">
        <f t="shared" si="10"/>
        <v>0</v>
      </c>
      <c r="CD20" s="56">
        <f t="shared" si="10"/>
        <v>0</v>
      </c>
      <c r="CE20" s="56">
        <f t="shared" si="10"/>
        <v>0</v>
      </c>
      <c r="CF20" s="56">
        <f t="shared" si="10"/>
        <v>0</v>
      </c>
      <c r="CG20" s="56">
        <f t="shared" si="10"/>
        <v>0</v>
      </c>
      <c r="CH20" s="56">
        <f t="shared" si="10"/>
        <v>0</v>
      </c>
      <c r="CI20" s="56">
        <f t="shared" si="10"/>
        <v>0</v>
      </c>
      <c r="CJ20" s="56">
        <f t="shared" si="10"/>
        <v>0</v>
      </c>
      <c r="CK20" s="56">
        <f t="shared" si="10"/>
        <v>0</v>
      </c>
      <c r="CL20" s="56">
        <f t="shared" si="10"/>
        <v>0</v>
      </c>
      <c r="CM20" s="56">
        <f t="shared" si="10"/>
        <v>0</v>
      </c>
      <c r="CN20" s="56">
        <f t="shared" si="10"/>
        <v>0</v>
      </c>
      <c r="CO20" s="56">
        <f t="shared" si="10"/>
        <v>0</v>
      </c>
      <c r="CP20" s="56">
        <f t="shared" si="10"/>
        <v>0</v>
      </c>
      <c r="CQ20" s="56">
        <f t="shared" si="10"/>
        <v>0</v>
      </c>
      <c r="CR20" s="56">
        <f t="shared" si="10"/>
        <v>0</v>
      </c>
      <c r="CS20" s="56">
        <f t="shared" si="10"/>
        <v>0</v>
      </c>
      <c r="CT20" s="56">
        <f t="shared" si="10"/>
        <v>0</v>
      </c>
      <c r="CU20" s="56">
        <f t="shared" si="10"/>
        <v>0</v>
      </c>
      <c r="CV20" s="56">
        <f t="shared" si="10"/>
        <v>0</v>
      </c>
      <c r="CW20" s="56">
        <f t="shared" si="10"/>
        <v>0</v>
      </c>
      <c r="CX20" s="56">
        <f t="shared" si="4"/>
        <v>0</v>
      </c>
      <c r="CY20" s="56">
        <f aca="true" t="shared" si="11" ref="CY20:DH20">SUM(CU20:CX20)</f>
        <v>0</v>
      </c>
      <c r="CZ20" s="56">
        <f t="shared" si="11"/>
        <v>0</v>
      </c>
      <c r="DA20" s="56">
        <f t="shared" si="11"/>
        <v>0</v>
      </c>
      <c r="DB20" s="56">
        <f t="shared" si="11"/>
        <v>0</v>
      </c>
      <c r="DC20" s="56">
        <f t="shared" si="11"/>
        <v>0</v>
      </c>
      <c r="DD20" s="56">
        <f t="shared" si="11"/>
        <v>0</v>
      </c>
      <c r="DE20" s="56">
        <f t="shared" si="11"/>
        <v>0</v>
      </c>
      <c r="DF20" s="56">
        <f t="shared" si="11"/>
        <v>0</v>
      </c>
      <c r="DG20" s="56">
        <f t="shared" si="11"/>
        <v>0</v>
      </c>
      <c r="DH20" s="56">
        <f t="shared" si="11"/>
        <v>0</v>
      </c>
      <c r="DI20" s="56">
        <f aca="true" t="shared" si="12" ref="DI20:ER20">DI21+DI22+DI23+DI24</f>
        <v>0</v>
      </c>
      <c r="DJ20" s="56">
        <f t="shared" si="12"/>
        <v>0</v>
      </c>
      <c r="DK20" s="56">
        <f t="shared" si="12"/>
        <v>0</v>
      </c>
      <c r="DL20" s="56">
        <f t="shared" si="12"/>
        <v>0</v>
      </c>
      <c r="DM20" s="56">
        <f t="shared" si="12"/>
        <v>0</v>
      </c>
      <c r="DN20" s="56">
        <f t="shared" si="12"/>
        <v>0</v>
      </c>
      <c r="DO20" s="56">
        <f t="shared" si="12"/>
        <v>0</v>
      </c>
      <c r="DP20" s="56">
        <f t="shared" si="12"/>
        <v>0</v>
      </c>
      <c r="DQ20" s="56">
        <f t="shared" si="12"/>
        <v>0</v>
      </c>
      <c r="DR20" s="56">
        <f t="shared" si="12"/>
        <v>0</v>
      </c>
      <c r="DS20" s="56">
        <f t="shared" si="12"/>
        <v>0</v>
      </c>
      <c r="DT20" s="56">
        <f t="shared" si="12"/>
        <v>0</v>
      </c>
      <c r="DU20" s="56">
        <f t="shared" si="12"/>
        <v>0</v>
      </c>
      <c r="DV20" s="56">
        <f t="shared" si="12"/>
        <v>0</v>
      </c>
      <c r="DW20" s="56">
        <f t="shared" si="12"/>
        <v>0</v>
      </c>
      <c r="DX20" s="56">
        <f t="shared" si="12"/>
        <v>0</v>
      </c>
      <c r="DY20" s="56">
        <f t="shared" si="12"/>
        <v>0</v>
      </c>
      <c r="DZ20" s="56">
        <f t="shared" si="12"/>
        <v>0</v>
      </c>
      <c r="EA20" s="56">
        <f t="shared" si="12"/>
        <v>0</v>
      </c>
      <c r="EB20" s="56">
        <f t="shared" si="12"/>
        <v>0</v>
      </c>
      <c r="EC20" s="56">
        <f t="shared" si="12"/>
        <v>0</v>
      </c>
      <c r="ED20" s="56">
        <f t="shared" si="12"/>
        <v>0</v>
      </c>
      <c r="EE20" s="56">
        <f t="shared" si="12"/>
        <v>0</v>
      </c>
      <c r="EF20" s="56">
        <f t="shared" si="12"/>
        <v>0</v>
      </c>
      <c r="EG20" s="56">
        <f t="shared" si="12"/>
        <v>0</v>
      </c>
      <c r="EH20" s="56">
        <f t="shared" si="12"/>
        <v>0</v>
      </c>
      <c r="EI20" s="56">
        <f t="shared" si="12"/>
        <v>0</v>
      </c>
      <c r="EJ20" s="56">
        <f t="shared" si="12"/>
        <v>0</v>
      </c>
      <c r="EK20" s="56">
        <f t="shared" si="12"/>
        <v>0</v>
      </c>
      <c r="EL20" s="56">
        <f t="shared" si="12"/>
        <v>0</v>
      </c>
      <c r="EM20" s="56">
        <f t="shared" si="12"/>
        <v>0</v>
      </c>
      <c r="EN20" s="56">
        <f t="shared" si="12"/>
        <v>0</v>
      </c>
      <c r="EO20" s="56">
        <f t="shared" si="12"/>
        <v>0</v>
      </c>
      <c r="EP20" s="56">
        <f t="shared" si="12"/>
        <v>0</v>
      </c>
      <c r="EQ20" s="56">
        <f t="shared" si="12"/>
        <v>0</v>
      </c>
      <c r="ER20" s="56">
        <f t="shared" si="12"/>
        <v>0</v>
      </c>
      <c r="ES20" s="56">
        <f t="shared" si="5"/>
        <v>0</v>
      </c>
      <c r="ET20" s="56">
        <f aca="true" t="shared" si="13" ref="ET20:FC20">SUM(EP20:ES20)</f>
        <v>0</v>
      </c>
      <c r="EU20" s="56">
        <f t="shared" si="13"/>
        <v>0</v>
      </c>
      <c r="EV20" s="56">
        <f t="shared" si="13"/>
        <v>0</v>
      </c>
      <c r="EW20" s="56">
        <f t="shared" si="13"/>
        <v>0</v>
      </c>
      <c r="EX20" s="56">
        <f t="shared" si="13"/>
        <v>0</v>
      </c>
      <c r="EY20" s="56">
        <f t="shared" si="13"/>
        <v>0</v>
      </c>
      <c r="EZ20" s="56">
        <f t="shared" si="13"/>
        <v>0</v>
      </c>
      <c r="FA20" s="56">
        <f t="shared" si="13"/>
        <v>0</v>
      </c>
      <c r="FB20" s="56">
        <f t="shared" si="13"/>
        <v>0</v>
      </c>
      <c r="FC20" s="56">
        <f t="shared" si="13"/>
        <v>0</v>
      </c>
    </row>
    <row r="21" spans="1:159" s="3" customFormat="1" ht="32.25" customHeight="1">
      <c r="A21" s="23"/>
      <c r="B21" s="57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9"/>
      <c r="BF21" s="59"/>
      <c r="BG21" s="59"/>
      <c r="BH21" s="59"/>
      <c r="BI21" s="59"/>
      <c r="BJ21" s="59"/>
      <c r="BK21" s="59"/>
      <c r="BL21" s="59"/>
      <c r="BM21" s="59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>
        <f t="shared" si="4"/>
        <v>0</v>
      </c>
      <c r="CY21" s="56">
        <f aca="true" t="shared" si="14" ref="CY21:DH29">SUM(CU21:CX21)</f>
        <v>0</v>
      </c>
      <c r="CZ21" s="56">
        <f t="shared" si="14"/>
        <v>0</v>
      </c>
      <c r="DA21" s="56">
        <f t="shared" si="14"/>
        <v>0</v>
      </c>
      <c r="DB21" s="56">
        <f t="shared" si="14"/>
        <v>0</v>
      </c>
      <c r="DC21" s="56">
        <f t="shared" si="14"/>
        <v>0</v>
      </c>
      <c r="DD21" s="56">
        <f t="shared" si="14"/>
        <v>0</v>
      </c>
      <c r="DE21" s="56">
        <f t="shared" si="14"/>
        <v>0</v>
      </c>
      <c r="DF21" s="56">
        <f t="shared" si="14"/>
        <v>0</v>
      </c>
      <c r="DG21" s="56">
        <f t="shared" si="14"/>
        <v>0</v>
      </c>
      <c r="DH21" s="56">
        <f t="shared" si="14"/>
        <v>0</v>
      </c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>
        <f t="shared" si="5"/>
        <v>0</v>
      </c>
      <c r="ET21" s="56">
        <f aca="true" t="shared" si="15" ref="ET21:FC29">SUM(EP21:ES21)</f>
        <v>0</v>
      </c>
      <c r="EU21" s="56">
        <f t="shared" si="15"/>
        <v>0</v>
      </c>
      <c r="EV21" s="56">
        <f t="shared" si="15"/>
        <v>0</v>
      </c>
      <c r="EW21" s="56">
        <f t="shared" si="15"/>
        <v>0</v>
      </c>
      <c r="EX21" s="56">
        <f t="shared" si="15"/>
        <v>0</v>
      </c>
      <c r="EY21" s="56">
        <f t="shared" si="15"/>
        <v>0</v>
      </c>
      <c r="EZ21" s="56">
        <f t="shared" si="15"/>
        <v>0</v>
      </c>
      <c r="FA21" s="56">
        <f t="shared" si="15"/>
        <v>0</v>
      </c>
      <c r="FB21" s="56">
        <f t="shared" si="15"/>
        <v>0</v>
      </c>
      <c r="FC21" s="56">
        <f t="shared" si="15"/>
        <v>0</v>
      </c>
    </row>
    <row r="22" spans="1:159" s="3" customFormat="1" ht="32.25" customHeight="1">
      <c r="A22" s="23"/>
      <c r="B22" s="57" t="s">
        <v>45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9"/>
      <c r="BF22" s="59"/>
      <c r="BG22" s="59"/>
      <c r="BH22" s="59"/>
      <c r="BI22" s="59"/>
      <c r="BJ22" s="59"/>
      <c r="BK22" s="59"/>
      <c r="BL22" s="59"/>
      <c r="BM22" s="59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>
        <f t="shared" si="4"/>
        <v>0</v>
      </c>
      <c r="CY22" s="56">
        <f t="shared" si="14"/>
        <v>0</v>
      </c>
      <c r="CZ22" s="56">
        <f t="shared" si="14"/>
        <v>0</v>
      </c>
      <c r="DA22" s="56">
        <f t="shared" si="14"/>
        <v>0</v>
      </c>
      <c r="DB22" s="56">
        <f t="shared" si="14"/>
        <v>0</v>
      </c>
      <c r="DC22" s="56">
        <f t="shared" si="14"/>
        <v>0</v>
      </c>
      <c r="DD22" s="56">
        <f t="shared" si="14"/>
        <v>0</v>
      </c>
      <c r="DE22" s="56">
        <f t="shared" si="14"/>
        <v>0</v>
      </c>
      <c r="DF22" s="56">
        <f t="shared" si="14"/>
        <v>0</v>
      </c>
      <c r="DG22" s="56">
        <f t="shared" si="14"/>
        <v>0</v>
      </c>
      <c r="DH22" s="56">
        <f t="shared" si="14"/>
        <v>0</v>
      </c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>
        <f t="shared" si="5"/>
        <v>0</v>
      </c>
      <c r="ET22" s="56">
        <f t="shared" si="15"/>
        <v>0</v>
      </c>
      <c r="EU22" s="56">
        <f t="shared" si="15"/>
        <v>0</v>
      </c>
      <c r="EV22" s="56">
        <f t="shared" si="15"/>
        <v>0</v>
      </c>
      <c r="EW22" s="56">
        <f t="shared" si="15"/>
        <v>0</v>
      </c>
      <c r="EX22" s="56">
        <f t="shared" si="15"/>
        <v>0</v>
      </c>
      <c r="EY22" s="56">
        <f t="shared" si="15"/>
        <v>0</v>
      </c>
      <c r="EZ22" s="56">
        <f t="shared" si="15"/>
        <v>0</v>
      </c>
      <c r="FA22" s="56">
        <f t="shared" si="15"/>
        <v>0</v>
      </c>
      <c r="FB22" s="56">
        <f t="shared" si="15"/>
        <v>0</v>
      </c>
      <c r="FC22" s="56">
        <f t="shared" si="15"/>
        <v>0</v>
      </c>
    </row>
    <row r="23" spans="1:159" s="3" customFormat="1" ht="48" customHeight="1">
      <c r="A23" s="23"/>
      <c r="B23" s="57" t="s">
        <v>46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8"/>
      <c r="BE23" s="59"/>
      <c r="BF23" s="59"/>
      <c r="BG23" s="59"/>
      <c r="BH23" s="59"/>
      <c r="BI23" s="59"/>
      <c r="BJ23" s="59"/>
      <c r="BK23" s="59"/>
      <c r="BL23" s="59"/>
      <c r="BM23" s="59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f t="shared" si="4"/>
        <v>0</v>
      </c>
      <c r="CY23" s="56">
        <f t="shared" si="14"/>
        <v>0</v>
      </c>
      <c r="CZ23" s="56">
        <f t="shared" si="14"/>
        <v>0</v>
      </c>
      <c r="DA23" s="56">
        <f t="shared" si="14"/>
        <v>0</v>
      </c>
      <c r="DB23" s="56">
        <f t="shared" si="14"/>
        <v>0</v>
      </c>
      <c r="DC23" s="56">
        <f t="shared" si="14"/>
        <v>0</v>
      </c>
      <c r="DD23" s="56">
        <f t="shared" si="14"/>
        <v>0</v>
      </c>
      <c r="DE23" s="56">
        <f t="shared" si="14"/>
        <v>0</v>
      </c>
      <c r="DF23" s="56">
        <f t="shared" si="14"/>
        <v>0</v>
      </c>
      <c r="DG23" s="56">
        <f t="shared" si="14"/>
        <v>0</v>
      </c>
      <c r="DH23" s="56">
        <f t="shared" si="14"/>
        <v>0</v>
      </c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>
        <f t="shared" si="5"/>
        <v>0</v>
      </c>
      <c r="ET23" s="56">
        <f t="shared" si="15"/>
        <v>0</v>
      </c>
      <c r="EU23" s="56">
        <f t="shared" si="15"/>
        <v>0</v>
      </c>
      <c r="EV23" s="56">
        <f t="shared" si="15"/>
        <v>0</v>
      </c>
      <c r="EW23" s="56">
        <f t="shared" si="15"/>
        <v>0</v>
      </c>
      <c r="EX23" s="56">
        <f t="shared" si="15"/>
        <v>0</v>
      </c>
      <c r="EY23" s="56">
        <f t="shared" si="15"/>
        <v>0</v>
      </c>
      <c r="EZ23" s="56">
        <f t="shared" si="15"/>
        <v>0</v>
      </c>
      <c r="FA23" s="56">
        <f t="shared" si="15"/>
        <v>0</v>
      </c>
      <c r="FB23" s="56">
        <f t="shared" si="15"/>
        <v>0</v>
      </c>
      <c r="FC23" s="56">
        <f t="shared" si="15"/>
        <v>0</v>
      </c>
    </row>
    <row r="24" spans="1:159" s="3" customFormat="1" ht="64.5" customHeight="1">
      <c r="A24" s="23"/>
      <c r="B24" s="57" t="s">
        <v>47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  <c r="BE24" s="59"/>
      <c r="BF24" s="59"/>
      <c r="BG24" s="59"/>
      <c r="BH24" s="59"/>
      <c r="BI24" s="59"/>
      <c r="BJ24" s="59"/>
      <c r="BK24" s="59"/>
      <c r="BL24" s="59"/>
      <c r="BM24" s="59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>
        <f t="shared" si="4"/>
        <v>0</v>
      </c>
      <c r="CY24" s="56">
        <f t="shared" si="14"/>
        <v>0</v>
      </c>
      <c r="CZ24" s="56">
        <f t="shared" si="14"/>
        <v>0</v>
      </c>
      <c r="DA24" s="56">
        <f t="shared" si="14"/>
        <v>0</v>
      </c>
      <c r="DB24" s="56">
        <f t="shared" si="14"/>
        <v>0</v>
      </c>
      <c r="DC24" s="56">
        <f t="shared" si="14"/>
        <v>0</v>
      </c>
      <c r="DD24" s="56">
        <f t="shared" si="14"/>
        <v>0</v>
      </c>
      <c r="DE24" s="56">
        <f t="shared" si="14"/>
        <v>0</v>
      </c>
      <c r="DF24" s="56">
        <f t="shared" si="14"/>
        <v>0</v>
      </c>
      <c r="DG24" s="56">
        <f t="shared" si="14"/>
        <v>0</v>
      </c>
      <c r="DH24" s="56">
        <f t="shared" si="14"/>
        <v>0</v>
      </c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>
        <f t="shared" si="5"/>
        <v>0</v>
      </c>
      <c r="ET24" s="56">
        <f t="shared" si="15"/>
        <v>0</v>
      </c>
      <c r="EU24" s="56">
        <f t="shared" si="15"/>
        <v>0</v>
      </c>
      <c r="EV24" s="56">
        <f t="shared" si="15"/>
        <v>0</v>
      </c>
      <c r="EW24" s="56">
        <f t="shared" si="15"/>
        <v>0</v>
      </c>
      <c r="EX24" s="56">
        <f t="shared" si="15"/>
        <v>0</v>
      </c>
      <c r="EY24" s="56">
        <f t="shared" si="15"/>
        <v>0</v>
      </c>
      <c r="EZ24" s="56">
        <f t="shared" si="15"/>
        <v>0</v>
      </c>
      <c r="FA24" s="56">
        <f t="shared" si="15"/>
        <v>0</v>
      </c>
      <c r="FB24" s="56">
        <f t="shared" si="15"/>
        <v>0</v>
      </c>
      <c r="FC24" s="56">
        <f t="shared" si="15"/>
        <v>0</v>
      </c>
    </row>
    <row r="25" spans="1:159" s="3" customFormat="1" ht="32.25" customHeight="1">
      <c r="A25" s="23"/>
      <c r="B25" s="57" t="s">
        <v>48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>
        <f t="shared" si="4"/>
        <v>0</v>
      </c>
      <c r="CY25" s="56">
        <f t="shared" si="14"/>
        <v>0</v>
      </c>
      <c r="CZ25" s="56">
        <f t="shared" si="14"/>
        <v>0</v>
      </c>
      <c r="DA25" s="56">
        <f t="shared" si="14"/>
        <v>0</v>
      </c>
      <c r="DB25" s="56">
        <f t="shared" si="14"/>
        <v>0</v>
      </c>
      <c r="DC25" s="56">
        <f t="shared" si="14"/>
        <v>0</v>
      </c>
      <c r="DD25" s="56">
        <f t="shared" si="14"/>
        <v>0</v>
      </c>
      <c r="DE25" s="56">
        <f t="shared" si="14"/>
        <v>0</v>
      </c>
      <c r="DF25" s="56">
        <f t="shared" si="14"/>
        <v>0</v>
      </c>
      <c r="DG25" s="56">
        <f t="shared" si="14"/>
        <v>0</v>
      </c>
      <c r="DH25" s="56">
        <f t="shared" si="14"/>
        <v>0</v>
      </c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>
        <f t="shared" si="5"/>
        <v>0</v>
      </c>
      <c r="ET25" s="56">
        <f t="shared" si="15"/>
        <v>0</v>
      </c>
      <c r="EU25" s="56">
        <f t="shared" si="15"/>
        <v>0</v>
      </c>
      <c r="EV25" s="56">
        <f t="shared" si="15"/>
        <v>0</v>
      </c>
      <c r="EW25" s="56">
        <f t="shared" si="15"/>
        <v>0</v>
      </c>
      <c r="EX25" s="56">
        <f t="shared" si="15"/>
        <v>0</v>
      </c>
      <c r="EY25" s="56">
        <f t="shared" si="15"/>
        <v>0</v>
      </c>
      <c r="EZ25" s="56">
        <f t="shared" si="15"/>
        <v>0</v>
      </c>
      <c r="FA25" s="56">
        <f t="shared" si="15"/>
        <v>0</v>
      </c>
      <c r="FB25" s="56">
        <f t="shared" si="15"/>
        <v>0</v>
      </c>
      <c r="FC25" s="56">
        <f t="shared" si="15"/>
        <v>0</v>
      </c>
    </row>
    <row r="26" spans="1:159" s="3" customFormat="1" ht="64.5" customHeight="1">
      <c r="A26" s="23"/>
      <c r="B26" s="57" t="s">
        <v>49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59"/>
      <c r="BF26" s="59"/>
      <c r="BG26" s="59"/>
      <c r="BH26" s="59"/>
      <c r="BI26" s="59"/>
      <c r="BJ26" s="59"/>
      <c r="BK26" s="59"/>
      <c r="BL26" s="59"/>
      <c r="BM26" s="59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>
        <f t="shared" si="4"/>
        <v>0</v>
      </c>
      <c r="CY26" s="56">
        <f t="shared" si="14"/>
        <v>0</v>
      </c>
      <c r="CZ26" s="56">
        <f t="shared" si="14"/>
        <v>0</v>
      </c>
      <c r="DA26" s="56">
        <f t="shared" si="14"/>
        <v>0</v>
      </c>
      <c r="DB26" s="56">
        <f t="shared" si="14"/>
        <v>0</v>
      </c>
      <c r="DC26" s="56">
        <f t="shared" si="14"/>
        <v>0</v>
      </c>
      <c r="DD26" s="56">
        <f t="shared" si="14"/>
        <v>0</v>
      </c>
      <c r="DE26" s="56">
        <f t="shared" si="14"/>
        <v>0</v>
      </c>
      <c r="DF26" s="56">
        <f t="shared" si="14"/>
        <v>0</v>
      </c>
      <c r="DG26" s="56">
        <f t="shared" si="14"/>
        <v>0</v>
      </c>
      <c r="DH26" s="56">
        <f t="shared" si="14"/>
        <v>0</v>
      </c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>
        <f t="shared" si="5"/>
        <v>0</v>
      </c>
      <c r="ET26" s="56">
        <f t="shared" si="15"/>
        <v>0</v>
      </c>
      <c r="EU26" s="56">
        <f t="shared" si="15"/>
        <v>0</v>
      </c>
      <c r="EV26" s="56">
        <f t="shared" si="15"/>
        <v>0</v>
      </c>
      <c r="EW26" s="56">
        <f t="shared" si="15"/>
        <v>0</v>
      </c>
      <c r="EX26" s="56">
        <f t="shared" si="15"/>
        <v>0</v>
      </c>
      <c r="EY26" s="56">
        <f t="shared" si="15"/>
        <v>0</v>
      </c>
      <c r="EZ26" s="56">
        <f t="shared" si="15"/>
        <v>0</v>
      </c>
      <c r="FA26" s="56">
        <f t="shared" si="15"/>
        <v>0</v>
      </c>
      <c r="FB26" s="56">
        <f t="shared" si="15"/>
        <v>0</v>
      </c>
      <c r="FC26" s="56">
        <f t="shared" si="15"/>
        <v>0</v>
      </c>
    </row>
    <row r="27" spans="1:159" s="3" customFormat="1" ht="32.25" customHeight="1">
      <c r="A27" s="23"/>
      <c r="B27" s="57" t="s">
        <v>92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59"/>
      <c r="BF27" s="59"/>
      <c r="BG27" s="59"/>
      <c r="BH27" s="59"/>
      <c r="BI27" s="59"/>
      <c r="BJ27" s="59"/>
      <c r="BK27" s="59"/>
      <c r="BL27" s="59"/>
      <c r="BM27" s="59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>
        <f t="shared" si="4"/>
        <v>0</v>
      </c>
      <c r="CY27" s="56">
        <f t="shared" si="14"/>
        <v>0</v>
      </c>
      <c r="CZ27" s="56">
        <f t="shared" si="14"/>
        <v>0</v>
      </c>
      <c r="DA27" s="56">
        <f t="shared" si="14"/>
        <v>0</v>
      </c>
      <c r="DB27" s="56">
        <f t="shared" si="14"/>
        <v>0</v>
      </c>
      <c r="DC27" s="56">
        <f t="shared" si="14"/>
        <v>0</v>
      </c>
      <c r="DD27" s="56">
        <f t="shared" si="14"/>
        <v>0</v>
      </c>
      <c r="DE27" s="56">
        <f t="shared" si="14"/>
        <v>0</v>
      </c>
      <c r="DF27" s="56">
        <f t="shared" si="14"/>
        <v>0</v>
      </c>
      <c r="DG27" s="56">
        <f t="shared" si="14"/>
        <v>0</v>
      </c>
      <c r="DH27" s="56">
        <f t="shared" si="14"/>
        <v>0</v>
      </c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>
        <f t="shared" si="5"/>
        <v>0</v>
      </c>
      <c r="ET27" s="56">
        <f t="shared" si="15"/>
        <v>0</v>
      </c>
      <c r="EU27" s="56">
        <f t="shared" si="15"/>
        <v>0</v>
      </c>
      <c r="EV27" s="56">
        <f t="shared" si="15"/>
        <v>0</v>
      </c>
      <c r="EW27" s="56">
        <f t="shared" si="15"/>
        <v>0</v>
      </c>
      <c r="EX27" s="56">
        <f t="shared" si="15"/>
        <v>0</v>
      </c>
      <c r="EY27" s="56">
        <f t="shared" si="15"/>
        <v>0</v>
      </c>
      <c r="EZ27" s="56">
        <f t="shared" si="15"/>
        <v>0</v>
      </c>
      <c r="FA27" s="56">
        <f t="shared" si="15"/>
        <v>0</v>
      </c>
      <c r="FB27" s="56">
        <f t="shared" si="15"/>
        <v>0</v>
      </c>
      <c r="FC27" s="56">
        <f t="shared" si="15"/>
        <v>0</v>
      </c>
    </row>
    <row r="28" spans="1:159" s="3" customFormat="1" ht="32.25" customHeight="1">
      <c r="A28" s="23"/>
      <c r="B28" s="57" t="s">
        <v>50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8"/>
      <c r="BE28" s="59"/>
      <c r="BF28" s="59"/>
      <c r="BG28" s="59"/>
      <c r="BH28" s="59"/>
      <c r="BI28" s="59"/>
      <c r="BJ28" s="59"/>
      <c r="BK28" s="59"/>
      <c r="BL28" s="59"/>
      <c r="BM28" s="59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>
        <v>1168.11834231549</v>
      </c>
      <c r="CP28" s="56"/>
      <c r="CQ28" s="56"/>
      <c r="CR28" s="56"/>
      <c r="CS28" s="56"/>
      <c r="CT28" s="56"/>
      <c r="CU28" s="56"/>
      <c r="CV28" s="56"/>
      <c r="CW28" s="56"/>
      <c r="CX28" s="56">
        <f t="shared" si="4"/>
        <v>1168.11834231549</v>
      </c>
      <c r="CY28" s="56">
        <f t="shared" si="14"/>
        <v>1168.11834231549</v>
      </c>
      <c r="CZ28" s="56">
        <f t="shared" si="14"/>
        <v>2336.23668463098</v>
      </c>
      <c r="DA28" s="56">
        <f t="shared" si="14"/>
        <v>4672.47336926196</v>
      </c>
      <c r="DB28" s="56">
        <f t="shared" si="14"/>
        <v>9344.94673852392</v>
      </c>
      <c r="DC28" s="56">
        <f t="shared" si="14"/>
        <v>17521.77513473235</v>
      </c>
      <c r="DD28" s="56">
        <f t="shared" si="14"/>
        <v>33875.43192714921</v>
      </c>
      <c r="DE28" s="56">
        <f t="shared" si="14"/>
        <v>65414.627169667445</v>
      </c>
      <c r="DF28" s="56">
        <f t="shared" si="14"/>
        <v>126156.78097007293</v>
      </c>
      <c r="DG28" s="56">
        <f t="shared" si="14"/>
        <v>242968.61520162193</v>
      </c>
      <c r="DH28" s="56">
        <f t="shared" si="14"/>
        <v>468415.45526851155</v>
      </c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>
        <v>1440.51997</v>
      </c>
      <c r="EK28" s="56"/>
      <c r="EL28" s="56"/>
      <c r="EM28" s="56"/>
      <c r="EN28" s="56"/>
      <c r="EO28" s="56"/>
      <c r="EP28" s="56"/>
      <c r="EQ28" s="56"/>
      <c r="ER28" s="56"/>
      <c r="ES28" s="56">
        <f t="shared" si="5"/>
        <v>1440.51997</v>
      </c>
      <c r="ET28" s="56">
        <f t="shared" si="15"/>
        <v>1440.51997</v>
      </c>
      <c r="EU28" s="56">
        <f t="shared" si="15"/>
        <v>2881.03994</v>
      </c>
      <c r="EV28" s="56">
        <f t="shared" si="15"/>
        <v>5762.07988</v>
      </c>
      <c r="EW28" s="56">
        <f t="shared" si="15"/>
        <v>11524.15976</v>
      </c>
      <c r="EX28" s="56">
        <f t="shared" si="15"/>
        <v>21607.799550000003</v>
      </c>
      <c r="EY28" s="56">
        <f t="shared" si="15"/>
        <v>41775.079130000006</v>
      </c>
      <c r="EZ28" s="56">
        <f t="shared" si="15"/>
        <v>80669.11832000001</v>
      </c>
      <c r="FA28" s="56">
        <f t="shared" si="15"/>
        <v>155576.15676</v>
      </c>
      <c r="FB28" s="56">
        <f t="shared" si="15"/>
        <v>299628.15376</v>
      </c>
      <c r="FC28" s="56">
        <f t="shared" si="15"/>
        <v>577648.50797</v>
      </c>
    </row>
    <row r="29" spans="1:159" s="3" customFormat="1" ht="19.5" customHeight="1">
      <c r="A29" s="23"/>
      <c r="B29" s="57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9"/>
      <c r="BF29" s="59"/>
      <c r="BG29" s="59"/>
      <c r="BH29" s="59"/>
      <c r="BI29" s="59"/>
      <c r="BJ29" s="59"/>
      <c r="BK29" s="59"/>
      <c r="BL29" s="59"/>
      <c r="BM29" s="59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>
        <v>58.41704</v>
      </c>
      <c r="CP29" s="56"/>
      <c r="CQ29" s="56"/>
      <c r="CR29" s="56"/>
      <c r="CS29" s="56"/>
      <c r="CT29" s="56"/>
      <c r="CU29" s="56"/>
      <c r="CV29" s="56"/>
      <c r="CW29" s="56"/>
      <c r="CX29" s="56">
        <f t="shared" si="4"/>
        <v>58.41704</v>
      </c>
      <c r="CY29" s="56">
        <f t="shared" si="14"/>
        <v>58.41704</v>
      </c>
      <c r="CZ29" s="56">
        <f t="shared" si="14"/>
        <v>116.83408</v>
      </c>
      <c r="DA29" s="56">
        <f t="shared" si="14"/>
        <v>233.66816</v>
      </c>
      <c r="DB29" s="56">
        <f t="shared" si="14"/>
        <v>467.33632</v>
      </c>
      <c r="DC29" s="56">
        <f t="shared" si="14"/>
        <v>876.2556</v>
      </c>
      <c r="DD29" s="56">
        <f t="shared" si="14"/>
        <v>1694.09416</v>
      </c>
      <c r="DE29" s="56">
        <f t="shared" si="14"/>
        <v>3271.35424</v>
      </c>
      <c r="DF29" s="56">
        <f t="shared" si="14"/>
        <v>6309.04032</v>
      </c>
      <c r="DG29" s="56">
        <f t="shared" si="14"/>
        <v>12150.74432</v>
      </c>
      <c r="DH29" s="56">
        <f t="shared" si="14"/>
        <v>23425.23304</v>
      </c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62">
        <v>20517.6956406147</v>
      </c>
      <c r="EK29" s="63"/>
      <c r="EL29" s="63"/>
      <c r="EM29" s="63"/>
      <c r="EN29" s="63"/>
      <c r="EO29" s="63"/>
      <c r="EP29" s="63"/>
      <c r="EQ29" s="63"/>
      <c r="ER29" s="64"/>
      <c r="ES29" s="56">
        <f t="shared" si="5"/>
        <v>20517.6956406147</v>
      </c>
      <c r="ET29" s="56">
        <f t="shared" si="15"/>
        <v>20517.6956406147</v>
      </c>
      <c r="EU29" s="56">
        <f t="shared" si="15"/>
        <v>41035.3912812294</v>
      </c>
      <c r="EV29" s="56">
        <f t="shared" si="15"/>
        <v>82070.7825624588</v>
      </c>
      <c r="EW29" s="56">
        <f t="shared" si="15"/>
        <v>164141.5651249176</v>
      </c>
      <c r="EX29" s="56">
        <f t="shared" si="15"/>
        <v>307765.4346092205</v>
      </c>
      <c r="EY29" s="56">
        <f t="shared" si="15"/>
        <v>595013.1735778262</v>
      </c>
      <c r="EZ29" s="56">
        <f t="shared" si="15"/>
        <v>1148990.955874423</v>
      </c>
      <c r="FA29" s="56">
        <f t="shared" si="15"/>
        <v>2215911.129186387</v>
      </c>
      <c r="FB29" s="56">
        <f t="shared" si="15"/>
        <v>4267680.693247857</v>
      </c>
      <c r="FC29" s="56">
        <f t="shared" si="15"/>
        <v>8227595.951886493</v>
      </c>
    </row>
    <row r="30" spans="1:159" s="3" customFormat="1" ht="19.5" customHeight="1">
      <c r="A30" s="23"/>
      <c r="B30" s="57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9"/>
      <c r="BF30" s="59"/>
      <c r="BG30" s="59"/>
      <c r="BH30" s="59"/>
      <c r="BI30" s="59"/>
      <c r="BJ30" s="59"/>
      <c r="BK30" s="59"/>
      <c r="BL30" s="59"/>
      <c r="BM30" s="59"/>
      <c r="BN30" s="56">
        <f aca="true" t="shared" si="16" ref="BN30:CW30">BN31+BN35+BN36+BN37+BN38+BN39+BN42+BN43+BN44+BN45+BN48+BN51+BN52</f>
        <v>194.9600936863544</v>
      </c>
      <c r="BO30" s="56">
        <f t="shared" si="16"/>
        <v>0</v>
      </c>
      <c r="BP30" s="56">
        <f t="shared" si="16"/>
        <v>0</v>
      </c>
      <c r="BQ30" s="56">
        <f t="shared" si="16"/>
        <v>0</v>
      </c>
      <c r="BR30" s="56">
        <f t="shared" si="16"/>
        <v>0</v>
      </c>
      <c r="BS30" s="56">
        <f t="shared" si="16"/>
        <v>0</v>
      </c>
      <c r="BT30" s="56">
        <f t="shared" si="16"/>
        <v>0</v>
      </c>
      <c r="BU30" s="56">
        <f t="shared" si="16"/>
        <v>0</v>
      </c>
      <c r="BV30" s="56">
        <f t="shared" si="16"/>
        <v>0</v>
      </c>
      <c r="BW30" s="56">
        <f t="shared" si="16"/>
        <v>0</v>
      </c>
      <c r="BX30" s="56">
        <f t="shared" si="16"/>
        <v>0</v>
      </c>
      <c r="BY30" s="56">
        <f t="shared" si="16"/>
        <v>0</v>
      </c>
      <c r="BZ30" s="56">
        <f t="shared" si="16"/>
        <v>0</v>
      </c>
      <c r="CA30" s="56">
        <f t="shared" si="16"/>
        <v>0</v>
      </c>
      <c r="CB30" s="56">
        <f t="shared" si="16"/>
        <v>0</v>
      </c>
      <c r="CC30" s="56">
        <f t="shared" si="16"/>
        <v>0</v>
      </c>
      <c r="CD30" s="56">
        <f t="shared" si="16"/>
        <v>0</v>
      </c>
      <c r="CE30" s="56">
        <f t="shared" si="16"/>
        <v>0</v>
      </c>
      <c r="CF30" s="56">
        <f t="shared" si="16"/>
        <v>0</v>
      </c>
      <c r="CG30" s="56">
        <f t="shared" si="16"/>
        <v>0</v>
      </c>
      <c r="CH30" s="56">
        <f t="shared" si="16"/>
        <v>0</v>
      </c>
      <c r="CI30" s="56">
        <f t="shared" si="16"/>
        <v>0</v>
      </c>
      <c r="CJ30" s="56">
        <f t="shared" si="16"/>
        <v>0</v>
      </c>
      <c r="CK30" s="56">
        <f t="shared" si="16"/>
        <v>0</v>
      </c>
      <c r="CL30" s="56">
        <f t="shared" si="16"/>
        <v>0</v>
      </c>
      <c r="CM30" s="56">
        <f t="shared" si="16"/>
        <v>0</v>
      </c>
      <c r="CN30" s="56">
        <f t="shared" si="16"/>
        <v>0</v>
      </c>
      <c r="CO30" s="56">
        <f t="shared" si="16"/>
        <v>23.657</v>
      </c>
      <c r="CP30" s="56">
        <f t="shared" si="16"/>
        <v>0</v>
      </c>
      <c r="CQ30" s="56">
        <f t="shared" si="16"/>
        <v>0</v>
      </c>
      <c r="CR30" s="56">
        <f t="shared" si="16"/>
        <v>0</v>
      </c>
      <c r="CS30" s="56">
        <f t="shared" si="16"/>
        <v>0</v>
      </c>
      <c r="CT30" s="56">
        <f t="shared" si="16"/>
        <v>0</v>
      </c>
      <c r="CU30" s="56">
        <f t="shared" si="16"/>
        <v>0</v>
      </c>
      <c r="CV30" s="56">
        <f t="shared" si="16"/>
        <v>0</v>
      </c>
      <c r="CW30" s="56">
        <f t="shared" si="16"/>
        <v>0</v>
      </c>
      <c r="CX30" s="56">
        <f t="shared" si="4"/>
        <v>218.61709368635442</v>
      </c>
      <c r="CY30" s="56">
        <f aca="true" t="shared" si="17" ref="CY30:DH30">SUM(CU30:CX30)</f>
        <v>218.61709368635442</v>
      </c>
      <c r="CZ30" s="56">
        <f t="shared" si="17"/>
        <v>437.23418737270885</v>
      </c>
      <c r="DA30" s="56">
        <f t="shared" si="17"/>
        <v>874.4683747454177</v>
      </c>
      <c r="DB30" s="56">
        <f t="shared" si="17"/>
        <v>1748.9367494908354</v>
      </c>
      <c r="DC30" s="56">
        <f t="shared" si="17"/>
        <v>3279.2564052953167</v>
      </c>
      <c r="DD30" s="56">
        <f t="shared" si="17"/>
        <v>6339.895716904279</v>
      </c>
      <c r="DE30" s="56">
        <f t="shared" si="17"/>
        <v>12242.557246435848</v>
      </c>
      <c r="DF30" s="56">
        <f t="shared" si="17"/>
        <v>23610.64611812628</v>
      </c>
      <c r="DG30" s="56">
        <f t="shared" si="17"/>
        <v>45472.35548676172</v>
      </c>
      <c r="DH30" s="56">
        <f t="shared" si="17"/>
        <v>87665.45456822813</v>
      </c>
      <c r="DI30" s="56">
        <f aca="true" t="shared" si="18" ref="DI30:ER30">DI31+DI35+DI36+DI37+DI38+DI39+DI42+DI43+DI44+DI45+DI48+DI51+DI52</f>
        <v>34.9600936863544</v>
      </c>
      <c r="DJ30" s="56">
        <f t="shared" si="18"/>
        <v>0</v>
      </c>
      <c r="DK30" s="56">
        <f t="shared" si="18"/>
        <v>0</v>
      </c>
      <c r="DL30" s="56">
        <f t="shared" si="18"/>
        <v>0</v>
      </c>
      <c r="DM30" s="56">
        <f t="shared" si="18"/>
        <v>0</v>
      </c>
      <c r="DN30" s="56">
        <f t="shared" si="18"/>
        <v>0</v>
      </c>
      <c r="DO30" s="56">
        <f t="shared" si="18"/>
        <v>0</v>
      </c>
      <c r="DP30" s="56">
        <f t="shared" si="18"/>
        <v>0</v>
      </c>
      <c r="DQ30" s="56">
        <f t="shared" si="18"/>
        <v>0</v>
      </c>
      <c r="DR30" s="56">
        <f t="shared" si="18"/>
        <v>0</v>
      </c>
      <c r="DS30" s="56">
        <f t="shared" si="18"/>
        <v>0</v>
      </c>
      <c r="DT30" s="56">
        <f t="shared" si="18"/>
        <v>0</v>
      </c>
      <c r="DU30" s="56">
        <f t="shared" si="18"/>
        <v>0</v>
      </c>
      <c r="DV30" s="56">
        <f t="shared" si="18"/>
        <v>0</v>
      </c>
      <c r="DW30" s="56">
        <f t="shared" si="18"/>
        <v>0</v>
      </c>
      <c r="DX30" s="56">
        <f t="shared" si="18"/>
        <v>0</v>
      </c>
      <c r="DY30" s="56">
        <f t="shared" si="18"/>
        <v>0</v>
      </c>
      <c r="DZ30" s="56">
        <f t="shared" si="18"/>
        <v>0</v>
      </c>
      <c r="EA30" s="56">
        <f t="shared" si="18"/>
        <v>0</v>
      </c>
      <c r="EB30" s="56">
        <f t="shared" si="18"/>
        <v>0</v>
      </c>
      <c r="EC30" s="56">
        <f t="shared" si="18"/>
        <v>0</v>
      </c>
      <c r="ED30" s="56">
        <f t="shared" si="18"/>
        <v>0</v>
      </c>
      <c r="EE30" s="56">
        <f t="shared" si="18"/>
        <v>0</v>
      </c>
      <c r="EF30" s="56">
        <f t="shared" si="18"/>
        <v>0</v>
      </c>
      <c r="EG30" s="56">
        <f t="shared" si="18"/>
        <v>0</v>
      </c>
      <c r="EH30" s="56">
        <f t="shared" si="18"/>
        <v>0</v>
      </c>
      <c r="EI30" s="56">
        <f t="shared" si="18"/>
        <v>0</v>
      </c>
      <c r="EJ30" s="56">
        <f t="shared" si="18"/>
        <v>23.657</v>
      </c>
      <c r="EK30" s="56">
        <f t="shared" si="18"/>
        <v>0</v>
      </c>
      <c r="EL30" s="56">
        <f t="shared" si="18"/>
        <v>0</v>
      </c>
      <c r="EM30" s="56">
        <f t="shared" si="18"/>
        <v>0</v>
      </c>
      <c r="EN30" s="56">
        <f t="shared" si="18"/>
        <v>0</v>
      </c>
      <c r="EO30" s="56">
        <f t="shared" si="18"/>
        <v>0</v>
      </c>
      <c r="EP30" s="56">
        <f t="shared" si="18"/>
        <v>0</v>
      </c>
      <c r="EQ30" s="56">
        <f t="shared" si="18"/>
        <v>0</v>
      </c>
      <c r="ER30" s="56">
        <f t="shared" si="18"/>
        <v>0</v>
      </c>
      <c r="ES30" s="56">
        <f t="shared" si="5"/>
        <v>58.617093686354394</v>
      </c>
      <c r="ET30" s="56">
        <f aca="true" t="shared" si="19" ref="ET30:FC30">SUM(EP30:ES30)</f>
        <v>58.617093686354394</v>
      </c>
      <c r="EU30" s="56">
        <f t="shared" si="19"/>
        <v>117.23418737270879</v>
      </c>
      <c r="EV30" s="56">
        <f t="shared" si="19"/>
        <v>234.46837474541758</v>
      </c>
      <c r="EW30" s="56">
        <f t="shared" si="19"/>
        <v>468.93674949083515</v>
      </c>
      <c r="EX30" s="56">
        <f t="shared" si="19"/>
        <v>879.256405295316</v>
      </c>
      <c r="EY30" s="56">
        <f t="shared" si="19"/>
        <v>1699.8957169042774</v>
      </c>
      <c r="EZ30" s="56">
        <f t="shared" si="19"/>
        <v>3282.557246435846</v>
      </c>
      <c r="FA30" s="56">
        <f t="shared" si="19"/>
        <v>6330.646118126275</v>
      </c>
      <c r="FB30" s="56">
        <f t="shared" si="19"/>
        <v>12192.355486761715</v>
      </c>
      <c r="FC30" s="56">
        <f t="shared" si="19"/>
        <v>23505.454568228113</v>
      </c>
    </row>
    <row r="31" spans="1:159" s="3" customFormat="1" ht="32.25" customHeight="1">
      <c r="A31" s="23"/>
      <c r="B31" s="57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  <c r="BE31" s="59"/>
      <c r="BF31" s="59"/>
      <c r="BG31" s="59"/>
      <c r="BH31" s="59"/>
      <c r="BI31" s="59"/>
      <c r="BJ31" s="59"/>
      <c r="BK31" s="59"/>
      <c r="BL31" s="59"/>
      <c r="BM31" s="59"/>
      <c r="BN31" s="56">
        <f aca="true" t="shared" si="20" ref="BN31:CW31">BN32+BN33+BN34</f>
        <v>0</v>
      </c>
      <c r="BO31" s="56">
        <f t="shared" si="20"/>
        <v>0</v>
      </c>
      <c r="BP31" s="56">
        <f t="shared" si="20"/>
        <v>0</v>
      </c>
      <c r="BQ31" s="56">
        <f t="shared" si="20"/>
        <v>0</v>
      </c>
      <c r="BR31" s="56">
        <f t="shared" si="20"/>
        <v>0</v>
      </c>
      <c r="BS31" s="56">
        <f t="shared" si="20"/>
        <v>0</v>
      </c>
      <c r="BT31" s="56">
        <f t="shared" si="20"/>
        <v>0</v>
      </c>
      <c r="BU31" s="56">
        <f t="shared" si="20"/>
        <v>0</v>
      </c>
      <c r="BV31" s="56">
        <f t="shared" si="20"/>
        <v>0</v>
      </c>
      <c r="BW31" s="56">
        <f t="shared" si="20"/>
        <v>0</v>
      </c>
      <c r="BX31" s="56">
        <f t="shared" si="20"/>
        <v>0</v>
      </c>
      <c r="BY31" s="56">
        <f t="shared" si="20"/>
        <v>0</v>
      </c>
      <c r="BZ31" s="56">
        <f t="shared" si="20"/>
        <v>0</v>
      </c>
      <c r="CA31" s="56">
        <f t="shared" si="20"/>
        <v>0</v>
      </c>
      <c r="CB31" s="56">
        <f t="shared" si="20"/>
        <v>0</v>
      </c>
      <c r="CC31" s="56">
        <f t="shared" si="20"/>
        <v>0</v>
      </c>
      <c r="CD31" s="56">
        <f t="shared" si="20"/>
        <v>0</v>
      </c>
      <c r="CE31" s="56">
        <f t="shared" si="20"/>
        <v>0</v>
      </c>
      <c r="CF31" s="56">
        <f t="shared" si="20"/>
        <v>0</v>
      </c>
      <c r="CG31" s="56">
        <f t="shared" si="20"/>
        <v>0</v>
      </c>
      <c r="CH31" s="56">
        <f t="shared" si="20"/>
        <v>0</v>
      </c>
      <c r="CI31" s="56">
        <f t="shared" si="20"/>
        <v>0</v>
      </c>
      <c r="CJ31" s="56">
        <f t="shared" si="20"/>
        <v>0</v>
      </c>
      <c r="CK31" s="56">
        <f t="shared" si="20"/>
        <v>0</v>
      </c>
      <c r="CL31" s="56">
        <f t="shared" si="20"/>
        <v>0</v>
      </c>
      <c r="CM31" s="56">
        <f t="shared" si="20"/>
        <v>0</v>
      </c>
      <c r="CN31" s="56">
        <f t="shared" si="20"/>
        <v>0</v>
      </c>
      <c r="CO31" s="56">
        <f t="shared" si="20"/>
        <v>0</v>
      </c>
      <c r="CP31" s="56">
        <f t="shared" si="20"/>
        <v>0</v>
      </c>
      <c r="CQ31" s="56">
        <f t="shared" si="20"/>
        <v>0</v>
      </c>
      <c r="CR31" s="56">
        <f t="shared" si="20"/>
        <v>0</v>
      </c>
      <c r="CS31" s="56">
        <f t="shared" si="20"/>
        <v>0</v>
      </c>
      <c r="CT31" s="56">
        <f t="shared" si="20"/>
        <v>0</v>
      </c>
      <c r="CU31" s="56">
        <f t="shared" si="20"/>
        <v>0</v>
      </c>
      <c r="CV31" s="56">
        <f t="shared" si="20"/>
        <v>0</v>
      </c>
      <c r="CW31" s="56">
        <f t="shared" si="20"/>
        <v>0</v>
      </c>
      <c r="CX31" s="56">
        <f t="shared" si="4"/>
        <v>0</v>
      </c>
      <c r="CY31" s="56">
        <f aca="true" t="shared" si="21" ref="CY31:DH31">SUM(CU31:CX31)</f>
        <v>0</v>
      </c>
      <c r="CZ31" s="56">
        <f t="shared" si="21"/>
        <v>0</v>
      </c>
      <c r="DA31" s="56">
        <f t="shared" si="21"/>
        <v>0</v>
      </c>
      <c r="DB31" s="56">
        <f t="shared" si="21"/>
        <v>0</v>
      </c>
      <c r="DC31" s="56">
        <f t="shared" si="21"/>
        <v>0</v>
      </c>
      <c r="DD31" s="56">
        <f t="shared" si="21"/>
        <v>0</v>
      </c>
      <c r="DE31" s="56">
        <f t="shared" si="21"/>
        <v>0</v>
      </c>
      <c r="DF31" s="56">
        <f t="shared" si="21"/>
        <v>0</v>
      </c>
      <c r="DG31" s="56">
        <f t="shared" si="21"/>
        <v>0</v>
      </c>
      <c r="DH31" s="56">
        <f t="shared" si="21"/>
        <v>0</v>
      </c>
      <c r="DI31" s="56">
        <f aca="true" t="shared" si="22" ref="DI31:ER31">DI32+DI33+DI34</f>
        <v>0</v>
      </c>
      <c r="DJ31" s="56">
        <f t="shared" si="22"/>
        <v>0</v>
      </c>
      <c r="DK31" s="56">
        <f t="shared" si="22"/>
        <v>0</v>
      </c>
      <c r="DL31" s="56">
        <f t="shared" si="22"/>
        <v>0</v>
      </c>
      <c r="DM31" s="56">
        <f t="shared" si="22"/>
        <v>0</v>
      </c>
      <c r="DN31" s="56">
        <f t="shared" si="22"/>
        <v>0</v>
      </c>
      <c r="DO31" s="56">
        <f t="shared" si="22"/>
        <v>0</v>
      </c>
      <c r="DP31" s="56">
        <f t="shared" si="22"/>
        <v>0</v>
      </c>
      <c r="DQ31" s="56">
        <f t="shared" si="22"/>
        <v>0</v>
      </c>
      <c r="DR31" s="56">
        <f t="shared" si="22"/>
        <v>0</v>
      </c>
      <c r="DS31" s="56">
        <f t="shared" si="22"/>
        <v>0</v>
      </c>
      <c r="DT31" s="56">
        <f t="shared" si="22"/>
        <v>0</v>
      </c>
      <c r="DU31" s="56">
        <f t="shared" si="22"/>
        <v>0</v>
      </c>
      <c r="DV31" s="56">
        <f t="shared" si="22"/>
        <v>0</v>
      </c>
      <c r="DW31" s="56">
        <f t="shared" si="22"/>
        <v>0</v>
      </c>
      <c r="DX31" s="56">
        <f t="shared" si="22"/>
        <v>0</v>
      </c>
      <c r="DY31" s="56">
        <f t="shared" si="22"/>
        <v>0</v>
      </c>
      <c r="DZ31" s="56">
        <f t="shared" si="22"/>
        <v>0</v>
      </c>
      <c r="EA31" s="56">
        <f t="shared" si="22"/>
        <v>0</v>
      </c>
      <c r="EB31" s="56">
        <f t="shared" si="22"/>
        <v>0</v>
      </c>
      <c r="EC31" s="56">
        <f t="shared" si="22"/>
        <v>0</v>
      </c>
      <c r="ED31" s="56">
        <f t="shared" si="22"/>
        <v>0</v>
      </c>
      <c r="EE31" s="56">
        <f t="shared" si="22"/>
        <v>0</v>
      </c>
      <c r="EF31" s="56">
        <f t="shared" si="22"/>
        <v>0</v>
      </c>
      <c r="EG31" s="56">
        <f t="shared" si="22"/>
        <v>0</v>
      </c>
      <c r="EH31" s="56">
        <f t="shared" si="22"/>
        <v>0</v>
      </c>
      <c r="EI31" s="56">
        <f t="shared" si="22"/>
        <v>0</v>
      </c>
      <c r="EJ31" s="56">
        <f t="shared" si="22"/>
        <v>0</v>
      </c>
      <c r="EK31" s="56">
        <f t="shared" si="22"/>
        <v>0</v>
      </c>
      <c r="EL31" s="56">
        <f t="shared" si="22"/>
        <v>0</v>
      </c>
      <c r="EM31" s="56">
        <f t="shared" si="22"/>
        <v>0</v>
      </c>
      <c r="EN31" s="56">
        <f t="shared" si="22"/>
        <v>0</v>
      </c>
      <c r="EO31" s="56">
        <f t="shared" si="22"/>
        <v>0</v>
      </c>
      <c r="EP31" s="56">
        <f t="shared" si="22"/>
        <v>0</v>
      </c>
      <c r="EQ31" s="56">
        <f t="shared" si="22"/>
        <v>0</v>
      </c>
      <c r="ER31" s="56">
        <f t="shared" si="22"/>
        <v>0</v>
      </c>
      <c r="ES31" s="56">
        <f t="shared" si="5"/>
        <v>0</v>
      </c>
      <c r="ET31" s="56">
        <f aca="true" t="shared" si="23" ref="ET31:FC31">SUM(EP31:ES31)</f>
        <v>0</v>
      </c>
      <c r="EU31" s="56">
        <f t="shared" si="23"/>
        <v>0</v>
      </c>
      <c r="EV31" s="56">
        <f t="shared" si="23"/>
        <v>0</v>
      </c>
      <c r="EW31" s="56">
        <f t="shared" si="23"/>
        <v>0</v>
      </c>
      <c r="EX31" s="56">
        <f t="shared" si="23"/>
        <v>0</v>
      </c>
      <c r="EY31" s="56">
        <f t="shared" si="23"/>
        <v>0</v>
      </c>
      <c r="EZ31" s="56">
        <f t="shared" si="23"/>
        <v>0</v>
      </c>
      <c r="FA31" s="56">
        <f t="shared" si="23"/>
        <v>0</v>
      </c>
      <c r="FB31" s="56">
        <f t="shared" si="23"/>
        <v>0</v>
      </c>
      <c r="FC31" s="56">
        <f t="shared" si="23"/>
        <v>0</v>
      </c>
    </row>
    <row r="32" spans="1:159" s="3" customFormat="1" ht="32.25" customHeight="1">
      <c r="A32" s="23"/>
      <c r="B32" s="57" t="s">
        <v>54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8"/>
      <c r="BE32" s="59"/>
      <c r="BF32" s="59"/>
      <c r="BG32" s="59"/>
      <c r="BH32" s="59"/>
      <c r="BI32" s="59"/>
      <c r="BJ32" s="59"/>
      <c r="BK32" s="59"/>
      <c r="BL32" s="59"/>
      <c r="BM32" s="59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>
        <f t="shared" si="4"/>
        <v>0</v>
      </c>
      <c r="CY32" s="56">
        <f aca="true" t="shared" si="24" ref="CY32:DH47">SUM(CU32:CX32)</f>
        <v>0</v>
      </c>
      <c r="CZ32" s="56">
        <f t="shared" si="24"/>
        <v>0</v>
      </c>
      <c r="DA32" s="56">
        <f t="shared" si="24"/>
        <v>0</v>
      </c>
      <c r="DB32" s="56">
        <f t="shared" si="24"/>
        <v>0</v>
      </c>
      <c r="DC32" s="56">
        <f t="shared" si="24"/>
        <v>0</v>
      </c>
      <c r="DD32" s="56">
        <f t="shared" si="24"/>
        <v>0</v>
      </c>
      <c r="DE32" s="56">
        <f t="shared" si="24"/>
        <v>0</v>
      </c>
      <c r="DF32" s="56">
        <f t="shared" si="24"/>
        <v>0</v>
      </c>
      <c r="DG32" s="56">
        <f t="shared" si="24"/>
        <v>0</v>
      </c>
      <c r="DH32" s="56">
        <f t="shared" si="24"/>
        <v>0</v>
      </c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>
        <f t="shared" si="5"/>
        <v>0</v>
      </c>
      <c r="ET32" s="56">
        <f aca="true" t="shared" si="25" ref="ET32:FC47">SUM(EP32:ES32)</f>
        <v>0</v>
      </c>
      <c r="EU32" s="56">
        <f t="shared" si="25"/>
        <v>0</v>
      </c>
      <c r="EV32" s="56">
        <f t="shared" si="25"/>
        <v>0</v>
      </c>
      <c r="EW32" s="56">
        <f t="shared" si="25"/>
        <v>0</v>
      </c>
      <c r="EX32" s="56">
        <f t="shared" si="25"/>
        <v>0</v>
      </c>
      <c r="EY32" s="56">
        <f t="shared" si="25"/>
        <v>0</v>
      </c>
      <c r="EZ32" s="56">
        <f t="shared" si="25"/>
        <v>0</v>
      </c>
      <c r="FA32" s="56">
        <f t="shared" si="25"/>
        <v>0</v>
      </c>
      <c r="FB32" s="56">
        <f t="shared" si="25"/>
        <v>0</v>
      </c>
      <c r="FC32" s="56">
        <f t="shared" si="25"/>
        <v>0</v>
      </c>
    </row>
    <row r="33" spans="1:159" s="3" customFormat="1" ht="32.25" customHeight="1">
      <c r="A33" s="23"/>
      <c r="B33" s="57" t="s">
        <v>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59"/>
      <c r="BF33" s="59"/>
      <c r="BG33" s="59"/>
      <c r="BH33" s="59"/>
      <c r="BI33" s="59"/>
      <c r="BJ33" s="59"/>
      <c r="BK33" s="59"/>
      <c r="BL33" s="59"/>
      <c r="BM33" s="59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>
        <f t="shared" si="4"/>
        <v>0</v>
      </c>
      <c r="CY33" s="56">
        <f t="shared" si="24"/>
        <v>0</v>
      </c>
      <c r="CZ33" s="56">
        <f t="shared" si="24"/>
        <v>0</v>
      </c>
      <c r="DA33" s="56">
        <f t="shared" si="24"/>
        <v>0</v>
      </c>
      <c r="DB33" s="56">
        <f t="shared" si="24"/>
        <v>0</v>
      </c>
      <c r="DC33" s="56">
        <f t="shared" si="24"/>
        <v>0</v>
      </c>
      <c r="DD33" s="56">
        <f t="shared" si="24"/>
        <v>0</v>
      </c>
      <c r="DE33" s="56">
        <f t="shared" si="24"/>
        <v>0</v>
      </c>
      <c r="DF33" s="56">
        <f t="shared" si="24"/>
        <v>0</v>
      </c>
      <c r="DG33" s="56">
        <f t="shared" si="24"/>
        <v>0</v>
      </c>
      <c r="DH33" s="56">
        <f t="shared" si="24"/>
        <v>0</v>
      </c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>
        <f t="shared" si="5"/>
        <v>0</v>
      </c>
      <c r="ET33" s="56">
        <f t="shared" si="25"/>
        <v>0</v>
      </c>
      <c r="EU33" s="56">
        <f t="shared" si="25"/>
        <v>0</v>
      </c>
      <c r="EV33" s="56">
        <f t="shared" si="25"/>
        <v>0</v>
      </c>
      <c r="EW33" s="56">
        <f t="shared" si="25"/>
        <v>0</v>
      </c>
      <c r="EX33" s="56">
        <f t="shared" si="25"/>
        <v>0</v>
      </c>
      <c r="EY33" s="56">
        <f t="shared" si="25"/>
        <v>0</v>
      </c>
      <c r="EZ33" s="56">
        <f t="shared" si="25"/>
        <v>0</v>
      </c>
      <c r="FA33" s="56">
        <f t="shared" si="25"/>
        <v>0</v>
      </c>
      <c r="FB33" s="56">
        <f t="shared" si="25"/>
        <v>0</v>
      </c>
      <c r="FC33" s="56">
        <f t="shared" si="25"/>
        <v>0</v>
      </c>
    </row>
    <row r="34" spans="1:159" s="3" customFormat="1" ht="32.25" customHeight="1">
      <c r="A34" s="23"/>
      <c r="B34" s="57" t="s">
        <v>56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9"/>
      <c r="BF34" s="59"/>
      <c r="BG34" s="59"/>
      <c r="BH34" s="59"/>
      <c r="BI34" s="59"/>
      <c r="BJ34" s="59"/>
      <c r="BK34" s="59"/>
      <c r="BL34" s="59"/>
      <c r="BM34" s="59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>
        <f t="shared" si="4"/>
        <v>0</v>
      </c>
      <c r="CY34" s="56">
        <f t="shared" si="24"/>
        <v>0</v>
      </c>
      <c r="CZ34" s="56">
        <f t="shared" si="24"/>
        <v>0</v>
      </c>
      <c r="DA34" s="56">
        <f t="shared" si="24"/>
        <v>0</v>
      </c>
      <c r="DB34" s="56">
        <f t="shared" si="24"/>
        <v>0</v>
      </c>
      <c r="DC34" s="56">
        <f t="shared" si="24"/>
        <v>0</v>
      </c>
      <c r="DD34" s="56">
        <f t="shared" si="24"/>
        <v>0</v>
      </c>
      <c r="DE34" s="56">
        <f t="shared" si="24"/>
        <v>0</v>
      </c>
      <c r="DF34" s="56">
        <f t="shared" si="24"/>
        <v>0</v>
      </c>
      <c r="DG34" s="56">
        <f t="shared" si="24"/>
        <v>0</v>
      </c>
      <c r="DH34" s="56">
        <f t="shared" si="24"/>
        <v>0</v>
      </c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>
        <f t="shared" si="5"/>
        <v>0</v>
      </c>
      <c r="ET34" s="56">
        <f t="shared" si="25"/>
        <v>0</v>
      </c>
      <c r="EU34" s="56">
        <f t="shared" si="25"/>
        <v>0</v>
      </c>
      <c r="EV34" s="56">
        <f t="shared" si="25"/>
        <v>0</v>
      </c>
      <c r="EW34" s="56">
        <f t="shared" si="25"/>
        <v>0</v>
      </c>
      <c r="EX34" s="56">
        <f t="shared" si="25"/>
        <v>0</v>
      </c>
      <c r="EY34" s="56">
        <f t="shared" si="25"/>
        <v>0</v>
      </c>
      <c r="EZ34" s="56">
        <f t="shared" si="25"/>
        <v>0</v>
      </c>
      <c r="FA34" s="56">
        <f t="shared" si="25"/>
        <v>0</v>
      </c>
      <c r="FB34" s="56">
        <f t="shared" si="25"/>
        <v>0</v>
      </c>
      <c r="FC34" s="56">
        <f t="shared" si="25"/>
        <v>0</v>
      </c>
    </row>
    <row r="35" spans="1:159" s="3" customFormat="1" ht="32.25" customHeight="1">
      <c r="A35" s="23"/>
      <c r="B35" s="57" t="s">
        <v>57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8"/>
      <c r="BE35" s="59"/>
      <c r="BF35" s="59"/>
      <c r="BG35" s="59"/>
      <c r="BH35" s="59"/>
      <c r="BI35" s="59"/>
      <c r="BJ35" s="59"/>
      <c r="BK35" s="59"/>
      <c r="BL35" s="59"/>
      <c r="BM35" s="59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>
        <f t="shared" si="4"/>
        <v>0</v>
      </c>
      <c r="CY35" s="56">
        <f t="shared" si="24"/>
        <v>0</v>
      </c>
      <c r="CZ35" s="56">
        <f t="shared" si="24"/>
        <v>0</v>
      </c>
      <c r="DA35" s="56">
        <f t="shared" si="24"/>
        <v>0</v>
      </c>
      <c r="DB35" s="56">
        <f t="shared" si="24"/>
        <v>0</v>
      </c>
      <c r="DC35" s="56">
        <f t="shared" si="24"/>
        <v>0</v>
      </c>
      <c r="DD35" s="56">
        <f t="shared" si="24"/>
        <v>0</v>
      </c>
      <c r="DE35" s="56">
        <f t="shared" si="24"/>
        <v>0</v>
      </c>
      <c r="DF35" s="56">
        <f t="shared" si="24"/>
        <v>0</v>
      </c>
      <c r="DG35" s="56">
        <f t="shared" si="24"/>
        <v>0</v>
      </c>
      <c r="DH35" s="56">
        <f t="shared" si="24"/>
        <v>0</v>
      </c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>
        <f t="shared" si="5"/>
        <v>0</v>
      </c>
      <c r="ET35" s="56">
        <f t="shared" si="25"/>
        <v>0</v>
      </c>
      <c r="EU35" s="56">
        <f t="shared" si="25"/>
        <v>0</v>
      </c>
      <c r="EV35" s="56">
        <f t="shared" si="25"/>
        <v>0</v>
      </c>
      <c r="EW35" s="56">
        <f t="shared" si="25"/>
        <v>0</v>
      </c>
      <c r="EX35" s="56">
        <f t="shared" si="25"/>
        <v>0</v>
      </c>
      <c r="EY35" s="56">
        <f t="shared" si="25"/>
        <v>0</v>
      </c>
      <c r="EZ35" s="56">
        <f t="shared" si="25"/>
        <v>0</v>
      </c>
      <c r="FA35" s="56">
        <f t="shared" si="25"/>
        <v>0</v>
      </c>
      <c r="FB35" s="56">
        <f t="shared" si="25"/>
        <v>0</v>
      </c>
      <c r="FC35" s="56">
        <f t="shared" si="25"/>
        <v>0</v>
      </c>
    </row>
    <row r="36" spans="1:159" s="3" customFormat="1" ht="18" customHeight="1">
      <c r="A36" s="23"/>
      <c r="B36" s="60" t="s">
        <v>58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1"/>
      <c r="BE36" s="59"/>
      <c r="BF36" s="59"/>
      <c r="BG36" s="59"/>
      <c r="BH36" s="59"/>
      <c r="BI36" s="59"/>
      <c r="BJ36" s="59"/>
      <c r="BK36" s="59"/>
      <c r="BL36" s="59"/>
      <c r="BM36" s="59"/>
      <c r="BN36" s="56">
        <v>34.9600936863544</v>
      </c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>
        <v>23.657</v>
      </c>
      <c r="CP36" s="56"/>
      <c r="CQ36" s="56"/>
      <c r="CR36" s="56"/>
      <c r="CS36" s="56"/>
      <c r="CT36" s="56"/>
      <c r="CU36" s="56"/>
      <c r="CV36" s="56"/>
      <c r="CW36" s="56"/>
      <c r="CX36" s="56">
        <f t="shared" si="4"/>
        <v>58.617093686354394</v>
      </c>
      <c r="CY36" s="56">
        <f t="shared" si="24"/>
        <v>58.617093686354394</v>
      </c>
      <c r="CZ36" s="56">
        <f t="shared" si="24"/>
        <v>117.23418737270879</v>
      </c>
      <c r="DA36" s="56">
        <f t="shared" si="24"/>
        <v>234.46837474541758</v>
      </c>
      <c r="DB36" s="56">
        <f t="shared" si="24"/>
        <v>468.93674949083515</v>
      </c>
      <c r="DC36" s="56">
        <f t="shared" si="24"/>
        <v>879.256405295316</v>
      </c>
      <c r="DD36" s="56">
        <f t="shared" si="24"/>
        <v>1699.8957169042774</v>
      </c>
      <c r="DE36" s="56">
        <f t="shared" si="24"/>
        <v>3282.557246435846</v>
      </c>
      <c r="DF36" s="56">
        <f t="shared" si="24"/>
        <v>6330.646118126275</v>
      </c>
      <c r="DG36" s="56">
        <f t="shared" si="24"/>
        <v>12192.355486761715</v>
      </c>
      <c r="DH36" s="56">
        <f t="shared" si="24"/>
        <v>23505.454568228113</v>
      </c>
      <c r="DI36" s="62">
        <v>34.9600936863544</v>
      </c>
      <c r="DJ36" s="63"/>
      <c r="DK36" s="63"/>
      <c r="DL36" s="63"/>
      <c r="DM36" s="63"/>
      <c r="DN36" s="63"/>
      <c r="DO36" s="63"/>
      <c r="DP36" s="63"/>
      <c r="DQ36" s="64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>
        <v>23.657</v>
      </c>
      <c r="EK36" s="56"/>
      <c r="EL36" s="56"/>
      <c r="EM36" s="56"/>
      <c r="EN36" s="56"/>
      <c r="EO36" s="56"/>
      <c r="EP36" s="56"/>
      <c r="EQ36" s="56"/>
      <c r="ER36" s="56"/>
      <c r="ES36" s="56">
        <f t="shared" si="5"/>
        <v>58.617093686354394</v>
      </c>
      <c r="ET36" s="56">
        <f t="shared" si="25"/>
        <v>58.617093686354394</v>
      </c>
      <c r="EU36" s="56">
        <f t="shared" si="25"/>
        <v>117.23418737270879</v>
      </c>
      <c r="EV36" s="56">
        <f t="shared" si="25"/>
        <v>234.46837474541758</v>
      </c>
      <c r="EW36" s="56">
        <f t="shared" si="25"/>
        <v>468.93674949083515</v>
      </c>
      <c r="EX36" s="56">
        <f t="shared" si="25"/>
        <v>879.256405295316</v>
      </c>
      <c r="EY36" s="56">
        <f t="shared" si="25"/>
        <v>1699.8957169042774</v>
      </c>
      <c r="EZ36" s="56">
        <f t="shared" si="25"/>
        <v>3282.557246435846</v>
      </c>
      <c r="FA36" s="56">
        <f t="shared" si="25"/>
        <v>6330.646118126275</v>
      </c>
      <c r="FB36" s="56">
        <f t="shared" si="25"/>
        <v>12192.355486761715</v>
      </c>
      <c r="FC36" s="56">
        <f t="shared" si="25"/>
        <v>23505.454568228113</v>
      </c>
    </row>
    <row r="37" spans="1:159" s="3" customFormat="1" ht="63" customHeight="1">
      <c r="A37" s="23"/>
      <c r="B37" s="57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8"/>
      <c r="BE37" s="59"/>
      <c r="BF37" s="59"/>
      <c r="BG37" s="59"/>
      <c r="BH37" s="59"/>
      <c r="BI37" s="59"/>
      <c r="BJ37" s="59"/>
      <c r="BK37" s="59"/>
      <c r="BL37" s="59"/>
      <c r="BM37" s="59"/>
      <c r="BN37" s="56">
        <v>160</v>
      </c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>
        <f t="shared" si="4"/>
        <v>160</v>
      </c>
      <c r="CY37" s="56">
        <f t="shared" si="24"/>
        <v>160</v>
      </c>
      <c r="CZ37" s="56">
        <f t="shared" si="24"/>
        <v>320</v>
      </c>
      <c r="DA37" s="56">
        <f t="shared" si="24"/>
        <v>640</v>
      </c>
      <c r="DB37" s="56">
        <f t="shared" si="24"/>
        <v>1280</v>
      </c>
      <c r="DC37" s="56">
        <f t="shared" si="24"/>
        <v>2400</v>
      </c>
      <c r="DD37" s="56">
        <f t="shared" si="24"/>
        <v>4640</v>
      </c>
      <c r="DE37" s="56">
        <f t="shared" si="24"/>
        <v>8960</v>
      </c>
      <c r="DF37" s="56">
        <f t="shared" si="24"/>
        <v>17280</v>
      </c>
      <c r="DG37" s="56">
        <f t="shared" si="24"/>
        <v>33280</v>
      </c>
      <c r="DH37" s="56">
        <f t="shared" si="24"/>
        <v>64160</v>
      </c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>
        <f t="shared" si="5"/>
        <v>0</v>
      </c>
      <c r="ET37" s="56">
        <f t="shared" si="25"/>
        <v>0</v>
      </c>
      <c r="EU37" s="56">
        <f t="shared" si="25"/>
        <v>0</v>
      </c>
      <c r="EV37" s="56">
        <f t="shared" si="25"/>
        <v>0</v>
      </c>
      <c r="EW37" s="56">
        <f t="shared" si="25"/>
        <v>0</v>
      </c>
      <c r="EX37" s="56">
        <f t="shared" si="25"/>
        <v>0</v>
      </c>
      <c r="EY37" s="56">
        <f t="shared" si="25"/>
        <v>0</v>
      </c>
      <c r="EZ37" s="56">
        <f t="shared" si="25"/>
        <v>0</v>
      </c>
      <c r="FA37" s="56">
        <f t="shared" si="25"/>
        <v>0</v>
      </c>
      <c r="FB37" s="56">
        <f t="shared" si="25"/>
        <v>0</v>
      </c>
      <c r="FC37" s="56">
        <f t="shared" si="25"/>
        <v>0</v>
      </c>
    </row>
    <row r="38" spans="1:159" s="3" customFormat="1" ht="32.25" customHeight="1">
      <c r="A38" s="23"/>
      <c r="B38" s="57" t="s">
        <v>60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8"/>
      <c r="BE38" s="59"/>
      <c r="BF38" s="59"/>
      <c r="BG38" s="59"/>
      <c r="BH38" s="59"/>
      <c r="BI38" s="59"/>
      <c r="BJ38" s="59"/>
      <c r="BK38" s="59"/>
      <c r="BL38" s="59"/>
      <c r="BM38" s="59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>
        <f t="shared" si="4"/>
        <v>0</v>
      </c>
      <c r="CY38" s="56">
        <f t="shared" si="24"/>
        <v>0</v>
      </c>
      <c r="CZ38" s="56">
        <f t="shared" si="24"/>
        <v>0</v>
      </c>
      <c r="DA38" s="56">
        <f t="shared" si="24"/>
        <v>0</v>
      </c>
      <c r="DB38" s="56">
        <f t="shared" si="24"/>
        <v>0</v>
      </c>
      <c r="DC38" s="56">
        <f t="shared" si="24"/>
        <v>0</v>
      </c>
      <c r="DD38" s="56">
        <f t="shared" si="24"/>
        <v>0</v>
      </c>
      <c r="DE38" s="56">
        <f t="shared" si="24"/>
        <v>0</v>
      </c>
      <c r="DF38" s="56">
        <f t="shared" si="24"/>
        <v>0</v>
      </c>
      <c r="DG38" s="56">
        <f t="shared" si="24"/>
        <v>0</v>
      </c>
      <c r="DH38" s="56">
        <f t="shared" si="24"/>
        <v>0</v>
      </c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>
        <f t="shared" si="5"/>
        <v>0</v>
      </c>
      <c r="ET38" s="56">
        <f t="shared" si="25"/>
        <v>0</v>
      </c>
      <c r="EU38" s="56">
        <f t="shared" si="25"/>
        <v>0</v>
      </c>
      <c r="EV38" s="56">
        <f t="shared" si="25"/>
        <v>0</v>
      </c>
      <c r="EW38" s="56">
        <f t="shared" si="25"/>
        <v>0</v>
      </c>
      <c r="EX38" s="56">
        <f t="shared" si="25"/>
        <v>0</v>
      </c>
      <c r="EY38" s="56">
        <f t="shared" si="25"/>
        <v>0</v>
      </c>
      <c r="EZ38" s="56">
        <f t="shared" si="25"/>
        <v>0</v>
      </c>
      <c r="FA38" s="56">
        <f t="shared" si="25"/>
        <v>0</v>
      </c>
      <c r="FB38" s="56">
        <f t="shared" si="25"/>
        <v>0</v>
      </c>
      <c r="FC38" s="56">
        <f t="shared" si="25"/>
        <v>0</v>
      </c>
    </row>
    <row r="39" spans="1:159" s="3" customFormat="1" ht="18" customHeight="1">
      <c r="A39" s="23"/>
      <c r="B39" s="57" t="s">
        <v>61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8"/>
      <c r="BE39" s="59"/>
      <c r="BF39" s="59"/>
      <c r="BG39" s="59"/>
      <c r="BH39" s="59"/>
      <c r="BI39" s="59"/>
      <c r="BJ39" s="59"/>
      <c r="BK39" s="59"/>
      <c r="BL39" s="59"/>
      <c r="BM39" s="59"/>
      <c r="BN39" s="56">
        <f aca="true" t="shared" si="26" ref="BN39:CW39">BN40+BN41</f>
        <v>0</v>
      </c>
      <c r="BO39" s="56">
        <f t="shared" si="26"/>
        <v>0</v>
      </c>
      <c r="BP39" s="56">
        <f t="shared" si="26"/>
        <v>0</v>
      </c>
      <c r="BQ39" s="56">
        <f t="shared" si="26"/>
        <v>0</v>
      </c>
      <c r="BR39" s="56">
        <f t="shared" si="26"/>
        <v>0</v>
      </c>
      <c r="BS39" s="56">
        <f t="shared" si="26"/>
        <v>0</v>
      </c>
      <c r="BT39" s="56">
        <f t="shared" si="26"/>
        <v>0</v>
      </c>
      <c r="BU39" s="56">
        <f t="shared" si="26"/>
        <v>0</v>
      </c>
      <c r="BV39" s="56">
        <f t="shared" si="26"/>
        <v>0</v>
      </c>
      <c r="BW39" s="56">
        <f t="shared" si="26"/>
        <v>0</v>
      </c>
      <c r="BX39" s="56">
        <f t="shared" si="26"/>
        <v>0</v>
      </c>
      <c r="BY39" s="56">
        <f t="shared" si="26"/>
        <v>0</v>
      </c>
      <c r="BZ39" s="56">
        <f t="shared" si="26"/>
        <v>0</v>
      </c>
      <c r="CA39" s="56">
        <f t="shared" si="26"/>
        <v>0</v>
      </c>
      <c r="CB39" s="56">
        <f t="shared" si="26"/>
        <v>0</v>
      </c>
      <c r="CC39" s="56">
        <f t="shared" si="26"/>
        <v>0</v>
      </c>
      <c r="CD39" s="56">
        <f t="shared" si="26"/>
        <v>0</v>
      </c>
      <c r="CE39" s="56">
        <f t="shared" si="26"/>
        <v>0</v>
      </c>
      <c r="CF39" s="56">
        <f t="shared" si="26"/>
        <v>0</v>
      </c>
      <c r="CG39" s="56">
        <f t="shared" si="26"/>
        <v>0</v>
      </c>
      <c r="CH39" s="56">
        <f t="shared" si="26"/>
        <v>0</v>
      </c>
      <c r="CI39" s="56">
        <f t="shared" si="26"/>
        <v>0</v>
      </c>
      <c r="CJ39" s="56">
        <f t="shared" si="26"/>
        <v>0</v>
      </c>
      <c r="CK39" s="56">
        <f t="shared" si="26"/>
        <v>0</v>
      </c>
      <c r="CL39" s="56">
        <f t="shared" si="26"/>
        <v>0</v>
      </c>
      <c r="CM39" s="56">
        <f t="shared" si="26"/>
        <v>0</v>
      </c>
      <c r="CN39" s="56">
        <f t="shared" si="26"/>
        <v>0</v>
      </c>
      <c r="CO39" s="56">
        <f t="shared" si="26"/>
        <v>0</v>
      </c>
      <c r="CP39" s="56">
        <f t="shared" si="26"/>
        <v>0</v>
      </c>
      <c r="CQ39" s="56">
        <f t="shared" si="26"/>
        <v>0</v>
      </c>
      <c r="CR39" s="56">
        <f t="shared" si="26"/>
        <v>0</v>
      </c>
      <c r="CS39" s="56">
        <f t="shared" si="26"/>
        <v>0</v>
      </c>
      <c r="CT39" s="56">
        <f t="shared" si="26"/>
        <v>0</v>
      </c>
      <c r="CU39" s="56">
        <f t="shared" si="26"/>
        <v>0</v>
      </c>
      <c r="CV39" s="56">
        <f t="shared" si="26"/>
        <v>0</v>
      </c>
      <c r="CW39" s="56">
        <f t="shared" si="26"/>
        <v>0</v>
      </c>
      <c r="CX39" s="56">
        <f t="shared" si="4"/>
        <v>0</v>
      </c>
      <c r="CY39" s="56">
        <f t="shared" si="24"/>
        <v>0</v>
      </c>
      <c r="CZ39" s="56">
        <f t="shared" si="24"/>
        <v>0</v>
      </c>
      <c r="DA39" s="56">
        <f t="shared" si="24"/>
        <v>0</v>
      </c>
      <c r="DB39" s="56">
        <f t="shared" si="24"/>
        <v>0</v>
      </c>
      <c r="DC39" s="56">
        <f t="shared" si="24"/>
        <v>0</v>
      </c>
      <c r="DD39" s="56">
        <f t="shared" si="24"/>
        <v>0</v>
      </c>
      <c r="DE39" s="56">
        <f t="shared" si="24"/>
        <v>0</v>
      </c>
      <c r="DF39" s="56">
        <f t="shared" si="24"/>
        <v>0</v>
      </c>
      <c r="DG39" s="56">
        <f t="shared" si="24"/>
        <v>0</v>
      </c>
      <c r="DH39" s="56">
        <f t="shared" si="24"/>
        <v>0</v>
      </c>
      <c r="DI39" s="56">
        <f aca="true" t="shared" si="27" ref="DI39:ER39">DI40+DI41</f>
        <v>0</v>
      </c>
      <c r="DJ39" s="56">
        <f t="shared" si="27"/>
        <v>0</v>
      </c>
      <c r="DK39" s="56">
        <f t="shared" si="27"/>
        <v>0</v>
      </c>
      <c r="DL39" s="56">
        <f t="shared" si="27"/>
        <v>0</v>
      </c>
      <c r="DM39" s="56">
        <f t="shared" si="27"/>
        <v>0</v>
      </c>
      <c r="DN39" s="56">
        <f t="shared" si="27"/>
        <v>0</v>
      </c>
      <c r="DO39" s="56">
        <f t="shared" si="27"/>
        <v>0</v>
      </c>
      <c r="DP39" s="56">
        <f t="shared" si="27"/>
        <v>0</v>
      </c>
      <c r="DQ39" s="56">
        <f t="shared" si="27"/>
        <v>0</v>
      </c>
      <c r="DR39" s="56">
        <f t="shared" si="27"/>
        <v>0</v>
      </c>
      <c r="DS39" s="56">
        <f t="shared" si="27"/>
        <v>0</v>
      </c>
      <c r="DT39" s="56">
        <f t="shared" si="27"/>
        <v>0</v>
      </c>
      <c r="DU39" s="56">
        <f t="shared" si="27"/>
        <v>0</v>
      </c>
      <c r="DV39" s="56">
        <f t="shared" si="27"/>
        <v>0</v>
      </c>
      <c r="DW39" s="56">
        <f t="shared" si="27"/>
        <v>0</v>
      </c>
      <c r="DX39" s="56">
        <f t="shared" si="27"/>
        <v>0</v>
      </c>
      <c r="DY39" s="56">
        <f t="shared" si="27"/>
        <v>0</v>
      </c>
      <c r="DZ39" s="56">
        <f t="shared" si="27"/>
        <v>0</v>
      </c>
      <c r="EA39" s="56">
        <f t="shared" si="27"/>
        <v>0</v>
      </c>
      <c r="EB39" s="56">
        <f t="shared" si="27"/>
        <v>0</v>
      </c>
      <c r="EC39" s="56">
        <f t="shared" si="27"/>
        <v>0</v>
      </c>
      <c r="ED39" s="56">
        <f t="shared" si="27"/>
        <v>0</v>
      </c>
      <c r="EE39" s="56">
        <f t="shared" si="27"/>
        <v>0</v>
      </c>
      <c r="EF39" s="56">
        <f t="shared" si="27"/>
        <v>0</v>
      </c>
      <c r="EG39" s="56">
        <f t="shared" si="27"/>
        <v>0</v>
      </c>
      <c r="EH39" s="56">
        <f t="shared" si="27"/>
        <v>0</v>
      </c>
      <c r="EI39" s="56">
        <f t="shared" si="27"/>
        <v>0</v>
      </c>
      <c r="EJ39" s="56">
        <f t="shared" si="27"/>
        <v>0</v>
      </c>
      <c r="EK39" s="56">
        <f t="shared" si="27"/>
        <v>0</v>
      </c>
      <c r="EL39" s="56">
        <f t="shared" si="27"/>
        <v>0</v>
      </c>
      <c r="EM39" s="56">
        <f t="shared" si="27"/>
        <v>0</v>
      </c>
      <c r="EN39" s="56">
        <f t="shared" si="27"/>
        <v>0</v>
      </c>
      <c r="EO39" s="56">
        <f t="shared" si="27"/>
        <v>0</v>
      </c>
      <c r="EP39" s="56">
        <f t="shared" si="27"/>
        <v>0</v>
      </c>
      <c r="EQ39" s="56">
        <f t="shared" si="27"/>
        <v>0</v>
      </c>
      <c r="ER39" s="56">
        <f t="shared" si="27"/>
        <v>0</v>
      </c>
      <c r="ES39" s="56">
        <f t="shared" si="5"/>
        <v>0</v>
      </c>
      <c r="ET39" s="56">
        <f t="shared" si="25"/>
        <v>0</v>
      </c>
      <c r="EU39" s="56">
        <f t="shared" si="25"/>
        <v>0</v>
      </c>
      <c r="EV39" s="56">
        <f t="shared" si="25"/>
        <v>0</v>
      </c>
      <c r="EW39" s="56">
        <f t="shared" si="25"/>
        <v>0</v>
      </c>
      <c r="EX39" s="56">
        <f t="shared" si="25"/>
        <v>0</v>
      </c>
      <c r="EY39" s="56">
        <f t="shared" si="25"/>
        <v>0</v>
      </c>
      <c r="EZ39" s="56">
        <f t="shared" si="25"/>
        <v>0</v>
      </c>
      <c r="FA39" s="56">
        <f t="shared" si="25"/>
        <v>0</v>
      </c>
      <c r="FB39" s="56">
        <f t="shared" si="25"/>
        <v>0</v>
      </c>
      <c r="FC39" s="56">
        <f t="shared" si="25"/>
        <v>0</v>
      </c>
    </row>
    <row r="40" spans="1:159" s="3" customFormat="1" ht="48" customHeight="1">
      <c r="A40" s="23"/>
      <c r="B40" s="57" t="s">
        <v>62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8"/>
      <c r="BE40" s="59"/>
      <c r="BF40" s="59"/>
      <c r="BG40" s="59"/>
      <c r="BH40" s="59"/>
      <c r="BI40" s="59"/>
      <c r="BJ40" s="59"/>
      <c r="BK40" s="59"/>
      <c r="BL40" s="59"/>
      <c r="BM40" s="59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>
        <f t="shared" si="4"/>
        <v>0</v>
      </c>
      <c r="CY40" s="56">
        <f t="shared" si="24"/>
        <v>0</v>
      </c>
      <c r="CZ40" s="56">
        <f t="shared" si="24"/>
        <v>0</v>
      </c>
      <c r="DA40" s="56">
        <f t="shared" si="24"/>
        <v>0</v>
      </c>
      <c r="DB40" s="56">
        <f t="shared" si="24"/>
        <v>0</v>
      </c>
      <c r="DC40" s="56">
        <f t="shared" si="24"/>
        <v>0</v>
      </c>
      <c r="DD40" s="56">
        <f t="shared" si="24"/>
        <v>0</v>
      </c>
      <c r="DE40" s="56">
        <f t="shared" si="24"/>
        <v>0</v>
      </c>
      <c r="DF40" s="56">
        <f t="shared" si="24"/>
        <v>0</v>
      </c>
      <c r="DG40" s="56">
        <f t="shared" si="24"/>
        <v>0</v>
      </c>
      <c r="DH40" s="56">
        <f t="shared" si="24"/>
        <v>0</v>
      </c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>
        <f t="shared" si="5"/>
        <v>0</v>
      </c>
      <c r="ET40" s="56">
        <f t="shared" si="25"/>
        <v>0</v>
      </c>
      <c r="EU40" s="56">
        <f t="shared" si="25"/>
        <v>0</v>
      </c>
      <c r="EV40" s="56">
        <f t="shared" si="25"/>
        <v>0</v>
      </c>
      <c r="EW40" s="56">
        <f t="shared" si="25"/>
        <v>0</v>
      </c>
      <c r="EX40" s="56">
        <f t="shared" si="25"/>
        <v>0</v>
      </c>
      <c r="EY40" s="56">
        <f t="shared" si="25"/>
        <v>0</v>
      </c>
      <c r="EZ40" s="56">
        <f t="shared" si="25"/>
        <v>0</v>
      </c>
      <c r="FA40" s="56">
        <f t="shared" si="25"/>
        <v>0</v>
      </c>
      <c r="FB40" s="56">
        <f t="shared" si="25"/>
        <v>0</v>
      </c>
      <c r="FC40" s="56">
        <f t="shared" si="25"/>
        <v>0</v>
      </c>
    </row>
    <row r="41" spans="1:159" s="3" customFormat="1" ht="32.25" customHeight="1">
      <c r="A41" s="23"/>
      <c r="B41" s="57" t="s">
        <v>64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>
        <f t="shared" si="4"/>
        <v>0</v>
      </c>
      <c r="CY41" s="56">
        <f t="shared" si="24"/>
        <v>0</v>
      </c>
      <c r="CZ41" s="56">
        <f t="shared" si="24"/>
        <v>0</v>
      </c>
      <c r="DA41" s="56">
        <f t="shared" si="24"/>
        <v>0</v>
      </c>
      <c r="DB41" s="56">
        <f t="shared" si="24"/>
        <v>0</v>
      </c>
      <c r="DC41" s="56">
        <f t="shared" si="24"/>
        <v>0</v>
      </c>
      <c r="DD41" s="56">
        <f t="shared" si="24"/>
        <v>0</v>
      </c>
      <c r="DE41" s="56">
        <f t="shared" si="24"/>
        <v>0</v>
      </c>
      <c r="DF41" s="56">
        <f t="shared" si="24"/>
        <v>0</v>
      </c>
      <c r="DG41" s="56">
        <f t="shared" si="24"/>
        <v>0</v>
      </c>
      <c r="DH41" s="56">
        <f t="shared" si="24"/>
        <v>0</v>
      </c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>
        <f t="shared" si="5"/>
        <v>0</v>
      </c>
      <c r="ET41" s="56">
        <f t="shared" si="25"/>
        <v>0</v>
      </c>
      <c r="EU41" s="56">
        <f t="shared" si="25"/>
        <v>0</v>
      </c>
      <c r="EV41" s="56">
        <f t="shared" si="25"/>
        <v>0</v>
      </c>
      <c r="EW41" s="56">
        <f t="shared" si="25"/>
        <v>0</v>
      </c>
      <c r="EX41" s="56">
        <f t="shared" si="25"/>
        <v>0</v>
      </c>
      <c r="EY41" s="56">
        <f t="shared" si="25"/>
        <v>0</v>
      </c>
      <c r="EZ41" s="56">
        <f t="shared" si="25"/>
        <v>0</v>
      </c>
      <c r="FA41" s="56">
        <f t="shared" si="25"/>
        <v>0</v>
      </c>
      <c r="FB41" s="56">
        <f t="shared" si="25"/>
        <v>0</v>
      </c>
      <c r="FC41" s="56">
        <f t="shared" si="25"/>
        <v>0</v>
      </c>
    </row>
    <row r="42" spans="1:159" s="3" customFormat="1" ht="63.75" customHeight="1">
      <c r="A42" s="23"/>
      <c r="B42" s="57" t="s">
        <v>63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8"/>
      <c r="BE42" s="59"/>
      <c r="BF42" s="59"/>
      <c r="BG42" s="59"/>
      <c r="BH42" s="59"/>
      <c r="BI42" s="59"/>
      <c r="BJ42" s="59"/>
      <c r="BK42" s="59"/>
      <c r="BL42" s="59"/>
      <c r="BM42" s="59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>
        <f t="shared" si="4"/>
        <v>0</v>
      </c>
      <c r="CY42" s="56">
        <f t="shared" si="24"/>
        <v>0</v>
      </c>
      <c r="CZ42" s="56">
        <f t="shared" si="24"/>
        <v>0</v>
      </c>
      <c r="DA42" s="56">
        <f t="shared" si="24"/>
        <v>0</v>
      </c>
      <c r="DB42" s="56">
        <f t="shared" si="24"/>
        <v>0</v>
      </c>
      <c r="DC42" s="56">
        <f t="shared" si="24"/>
        <v>0</v>
      </c>
      <c r="DD42" s="56">
        <f t="shared" si="24"/>
        <v>0</v>
      </c>
      <c r="DE42" s="56">
        <f t="shared" si="24"/>
        <v>0</v>
      </c>
      <c r="DF42" s="56">
        <f t="shared" si="24"/>
        <v>0</v>
      </c>
      <c r="DG42" s="56">
        <f t="shared" si="24"/>
        <v>0</v>
      </c>
      <c r="DH42" s="56">
        <f t="shared" si="24"/>
        <v>0</v>
      </c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>
        <f t="shared" si="5"/>
        <v>0</v>
      </c>
      <c r="ET42" s="56">
        <f t="shared" si="25"/>
        <v>0</v>
      </c>
      <c r="EU42" s="56">
        <f t="shared" si="25"/>
        <v>0</v>
      </c>
      <c r="EV42" s="56">
        <f t="shared" si="25"/>
        <v>0</v>
      </c>
      <c r="EW42" s="56">
        <f t="shared" si="25"/>
        <v>0</v>
      </c>
      <c r="EX42" s="56">
        <f t="shared" si="25"/>
        <v>0</v>
      </c>
      <c r="EY42" s="56">
        <f t="shared" si="25"/>
        <v>0</v>
      </c>
      <c r="EZ42" s="56">
        <f t="shared" si="25"/>
        <v>0</v>
      </c>
      <c r="FA42" s="56">
        <f t="shared" si="25"/>
        <v>0</v>
      </c>
      <c r="FB42" s="56">
        <f t="shared" si="25"/>
        <v>0</v>
      </c>
      <c r="FC42" s="56">
        <f t="shared" si="25"/>
        <v>0</v>
      </c>
    </row>
    <row r="43" spans="1:159" s="3" customFormat="1" ht="48" customHeight="1">
      <c r="A43" s="23"/>
      <c r="B43" s="57" t="s">
        <v>65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f t="shared" si="4"/>
        <v>0</v>
      </c>
      <c r="CY43" s="56">
        <f t="shared" si="24"/>
        <v>0</v>
      </c>
      <c r="CZ43" s="56">
        <f t="shared" si="24"/>
        <v>0</v>
      </c>
      <c r="DA43" s="56">
        <f t="shared" si="24"/>
        <v>0</v>
      </c>
      <c r="DB43" s="56">
        <f t="shared" si="24"/>
        <v>0</v>
      </c>
      <c r="DC43" s="56">
        <f t="shared" si="24"/>
        <v>0</v>
      </c>
      <c r="DD43" s="56">
        <f t="shared" si="24"/>
        <v>0</v>
      </c>
      <c r="DE43" s="56">
        <f t="shared" si="24"/>
        <v>0</v>
      </c>
      <c r="DF43" s="56">
        <f t="shared" si="24"/>
        <v>0</v>
      </c>
      <c r="DG43" s="56">
        <f t="shared" si="24"/>
        <v>0</v>
      </c>
      <c r="DH43" s="56">
        <f t="shared" si="24"/>
        <v>0</v>
      </c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>
        <f t="shared" si="5"/>
        <v>0</v>
      </c>
      <c r="ET43" s="56">
        <f t="shared" si="25"/>
        <v>0</v>
      </c>
      <c r="EU43" s="56">
        <f t="shared" si="25"/>
        <v>0</v>
      </c>
      <c r="EV43" s="56">
        <f t="shared" si="25"/>
        <v>0</v>
      </c>
      <c r="EW43" s="56">
        <f t="shared" si="25"/>
        <v>0</v>
      </c>
      <c r="EX43" s="56">
        <f t="shared" si="25"/>
        <v>0</v>
      </c>
      <c r="EY43" s="56">
        <f t="shared" si="25"/>
        <v>0</v>
      </c>
      <c r="EZ43" s="56">
        <f t="shared" si="25"/>
        <v>0</v>
      </c>
      <c r="FA43" s="56">
        <f t="shared" si="25"/>
        <v>0</v>
      </c>
      <c r="FB43" s="56">
        <f t="shared" si="25"/>
        <v>0</v>
      </c>
      <c r="FC43" s="56">
        <f t="shared" si="25"/>
        <v>0</v>
      </c>
    </row>
    <row r="44" spans="1:159" s="3" customFormat="1" ht="48" customHeight="1">
      <c r="A44" s="23"/>
      <c r="B44" s="57" t="s">
        <v>96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8"/>
      <c r="BE44" s="59"/>
      <c r="BF44" s="59"/>
      <c r="BG44" s="59"/>
      <c r="BH44" s="59"/>
      <c r="BI44" s="59"/>
      <c r="BJ44" s="59"/>
      <c r="BK44" s="59"/>
      <c r="BL44" s="59"/>
      <c r="BM44" s="59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>
        <f t="shared" si="4"/>
        <v>0</v>
      </c>
      <c r="CY44" s="56">
        <f t="shared" si="24"/>
        <v>0</v>
      </c>
      <c r="CZ44" s="56">
        <f t="shared" si="24"/>
        <v>0</v>
      </c>
      <c r="DA44" s="56">
        <f t="shared" si="24"/>
        <v>0</v>
      </c>
      <c r="DB44" s="56">
        <f t="shared" si="24"/>
        <v>0</v>
      </c>
      <c r="DC44" s="56">
        <f t="shared" si="24"/>
        <v>0</v>
      </c>
      <c r="DD44" s="56">
        <f t="shared" si="24"/>
        <v>0</v>
      </c>
      <c r="DE44" s="56">
        <f t="shared" si="24"/>
        <v>0</v>
      </c>
      <c r="DF44" s="56">
        <f t="shared" si="24"/>
        <v>0</v>
      </c>
      <c r="DG44" s="56">
        <f t="shared" si="24"/>
        <v>0</v>
      </c>
      <c r="DH44" s="56">
        <f t="shared" si="24"/>
        <v>0</v>
      </c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>
        <f t="shared" si="5"/>
        <v>0</v>
      </c>
      <c r="ET44" s="56">
        <f t="shared" si="25"/>
        <v>0</v>
      </c>
      <c r="EU44" s="56">
        <f t="shared" si="25"/>
        <v>0</v>
      </c>
      <c r="EV44" s="56">
        <f t="shared" si="25"/>
        <v>0</v>
      </c>
      <c r="EW44" s="56">
        <f t="shared" si="25"/>
        <v>0</v>
      </c>
      <c r="EX44" s="56">
        <f t="shared" si="25"/>
        <v>0</v>
      </c>
      <c r="EY44" s="56">
        <f t="shared" si="25"/>
        <v>0</v>
      </c>
      <c r="EZ44" s="56">
        <f t="shared" si="25"/>
        <v>0</v>
      </c>
      <c r="FA44" s="56">
        <f t="shared" si="25"/>
        <v>0</v>
      </c>
      <c r="FB44" s="56">
        <f t="shared" si="25"/>
        <v>0</v>
      </c>
      <c r="FC44" s="56">
        <f t="shared" si="25"/>
        <v>0</v>
      </c>
    </row>
    <row r="45" spans="1:159" s="3" customFormat="1" ht="32.25" customHeight="1">
      <c r="A45" s="23"/>
      <c r="B45" s="57" t="s">
        <v>66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8"/>
      <c r="BE45" s="59"/>
      <c r="BF45" s="59"/>
      <c r="BG45" s="59"/>
      <c r="BH45" s="59"/>
      <c r="BI45" s="59"/>
      <c r="BJ45" s="59"/>
      <c r="BK45" s="59"/>
      <c r="BL45" s="59"/>
      <c r="BM45" s="59"/>
      <c r="BN45" s="56">
        <f aca="true" t="shared" si="28" ref="BN45:CW45">BN46+BN47</f>
        <v>0</v>
      </c>
      <c r="BO45" s="56">
        <f t="shared" si="28"/>
        <v>0</v>
      </c>
      <c r="BP45" s="56">
        <f t="shared" si="28"/>
        <v>0</v>
      </c>
      <c r="BQ45" s="56">
        <f t="shared" si="28"/>
        <v>0</v>
      </c>
      <c r="BR45" s="56">
        <f t="shared" si="28"/>
        <v>0</v>
      </c>
      <c r="BS45" s="56">
        <f t="shared" si="28"/>
        <v>0</v>
      </c>
      <c r="BT45" s="56">
        <f t="shared" si="28"/>
        <v>0</v>
      </c>
      <c r="BU45" s="56">
        <f t="shared" si="28"/>
        <v>0</v>
      </c>
      <c r="BV45" s="56">
        <f t="shared" si="28"/>
        <v>0</v>
      </c>
      <c r="BW45" s="56">
        <f t="shared" si="28"/>
        <v>0</v>
      </c>
      <c r="BX45" s="56">
        <f t="shared" si="28"/>
        <v>0</v>
      </c>
      <c r="BY45" s="56">
        <f t="shared" si="28"/>
        <v>0</v>
      </c>
      <c r="BZ45" s="56">
        <f t="shared" si="28"/>
        <v>0</v>
      </c>
      <c r="CA45" s="56">
        <f t="shared" si="28"/>
        <v>0</v>
      </c>
      <c r="CB45" s="56">
        <f t="shared" si="28"/>
        <v>0</v>
      </c>
      <c r="CC45" s="56">
        <f t="shared" si="28"/>
        <v>0</v>
      </c>
      <c r="CD45" s="56">
        <f t="shared" si="28"/>
        <v>0</v>
      </c>
      <c r="CE45" s="56">
        <f t="shared" si="28"/>
        <v>0</v>
      </c>
      <c r="CF45" s="56">
        <f t="shared" si="28"/>
        <v>0</v>
      </c>
      <c r="CG45" s="56">
        <f t="shared" si="28"/>
        <v>0</v>
      </c>
      <c r="CH45" s="56">
        <f t="shared" si="28"/>
        <v>0</v>
      </c>
      <c r="CI45" s="56">
        <f t="shared" si="28"/>
        <v>0</v>
      </c>
      <c r="CJ45" s="56">
        <f t="shared" si="28"/>
        <v>0</v>
      </c>
      <c r="CK45" s="56">
        <f t="shared" si="28"/>
        <v>0</v>
      </c>
      <c r="CL45" s="56">
        <f t="shared" si="28"/>
        <v>0</v>
      </c>
      <c r="CM45" s="56">
        <f t="shared" si="28"/>
        <v>0</v>
      </c>
      <c r="CN45" s="56">
        <f t="shared" si="28"/>
        <v>0</v>
      </c>
      <c r="CO45" s="56">
        <f t="shared" si="28"/>
        <v>0</v>
      </c>
      <c r="CP45" s="56">
        <f t="shared" si="28"/>
        <v>0</v>
      </c>
      <c r="CQ45" s="56">
        <f t="shared" si="28"/>
        <v>0</v>
      </c>
      <c r="CR45" s="56">
        <f t="shared" si="28"/>
        <v>0</v>
      </c>
      <c r="CS45" s="56">
        <f t="shared" si="28"/>
        <v>0</v>
      </c>
      <c r="CT45" s="56">
        <f t="shared" si="28"/>
        <v>0</v>
      </c>
      <c r="CU45" s="56">
        <f t="shared" si="28"/>
        <v>0</v>
      </c>
      <c r="CV45" s="56">
        <f t="shared" si="28"/>
        <v>0</v>
      </c>
      <c r="CW45" s="56">
        <f t="shared" si="28"/>
        <v>0</v>
      </c>
      <c r="CX45" s="56">
        <f t="shared" si="4"/>
        <v>0</v>
      </c>
      <c r="CY45" s="56">
        <f t="shared" si="24"/>
        <v>0</v>
      </c>
      <c r="CZ45" s="56">
        <f t="shared" si="24"/>
        <v>0</v>
      </c>
      <c r="DA45" s="56">
        <f t="shared" si="24"/>
        <v>0</v>
      </c>
      <c r="DB45" s="56">
        <f t="shared" si="24"/>
        <v>0</v>
      </c>
      <c r="DC45" s="56">
        <f t="shared" si="24"/>
        <v>0</v>
      </c>
      <c r="DD45" s="56">
        <f t="shared" si="24"/>
        <v>0</v>
      </c>
      <c r="DE45" s="56">
        <f t="shared" si="24"/>
        <v>0</v>
      </c>
      <c r="DF45" s="56">
        <f t="shared" si="24"/>
        <v>0</v>
      </c>
      <c r="DG45" s="56">
        <f t="shared" si="24"/>
        <v>0</v>
      </c>
      <c r="DH45" s="56">
        <f t="shared" si="24"/>
        <v>0</v>
      </c>
      <c r="DI45" s="56">
        <f aca="true" t="shared" si="29" ref="DI45:ER45">DI46+DI47</f>
        <v>0</v>
      </c>
      <c r="DJ45" s="56">
        <f t="shared" si="29"/>
        <v>0</v>
      </c>
      <c r="DK45" s="56">
        <f t="shared" si="29"/>
        <v>0</v>
      </c>
      <c r="DL45" s="56">
        <f t="shared" si="29"/>
        <v>0</v>
      </c>
      <c r="DM45" s="56">
        <f t="shared" si="29"/>
        <v>0</v>
      </c>
      <c r="DN45" s="56">
        <f t="shared" si="29"/>
        <v>0</v>
      </c>
      <c r="DO45" s="56">
        <f t="shared" si="29"/>
        <v>0</v>
      </c>
      <c r="DP45" s="56">
        <f t="shared" si="29"/>
        <v>0</v>
      </c>
      <c r="DQ45" s="56">
        <f t="shared" si="29"/>
        <v>0</v>
      </c>
      <c r="DR45" s="56">
        <f t="shared" si="29"/>
        <v>0</v>
      </c>
      <c r="DS45" s="56">
        <f t="shared" si="29"/>
        <v>0</v>
      </c>
      <c r="DT45" s="56">
        <f t="shared" si="29"/>
        <v>0</v>
      </c>
      <c r="DU45" s="56">
        <f t="shared" si="29"/>
        <v>0</v>
      </c>
      <c r="DV45" s="56">
        <f t="shared" si="29"/>
        <v>0</v>
      </c>
      <c r="DW45" s="56">
        <f t="shared" si="29"/>
        <v>0</v>
      </c>
      <c r="DX45" s="56">
        <f t="shared" si="29"/>
        <v>0</v>
      </c>
      <c r="DY45" s="56">
        <f t="shared" si="29"/>
        <v>0</v>
      </c>
      <c r="DZ45" s="56">
        <f t="shared" si="29"/>
        <v>0</v>
      </c>
      <c r="EA45" s="56">
        <f t="shared" si="29"/>
        <v>0</v>
      </c>
      <c r="EB45" s="56">
        <f t="shared" si="29"/>
        <v>0</v>
      </c>
      <c r="EC45" s="56">
        <f t="shared" si="29"/>
        <v>0</v>
      </c>
      <c r="ED45" s="56">
        <f t="shared" si="29"/>
        <v>0</v>
      </c>
      <c r="EE45" s="56">
        <f t="shared" si="29"/>
        <v>0</v>
      </c>
      <c r="EF45" s="56">
        <f t="shared" si="29"/>
        <v>0</v>
      </c>
      <c r="EG45" s="56">
        <f t="shared" si="29"/>
        <v>0</v>
      </c>
      <c r="EH45" s="56">
        <f t="shared" si="29"/>
        <v>0</v>
      </c>
      <c r="EI45" s="56">
        <f t="shared" si="29"/>
        <v>0</v>
      </c>
      <c r="EJ45" s="56">
        <f t="shared" si="29"/>
        <v>0</v>
      </c>
      <c r="EK45" s="56">
        <f t="shared" si="29"/>
        <v>0</v>
      </c>
      <c r="EL45" s="56">
        <f t="shared" si="29"/>
        <v>0</v>
      </c>
      <c r="EM45" s="56">
        <f t="shared" si="29"/>
        <v>0</v>
      </c>
      <c r="EN45" s="56">
        <f t="shared" si="29"/>
        <v>0</v>
      </c>
      <c r="EO45" s="56">
        <f t="shared" si="29"/>
        <v>0</v>
      </c>
      <c r="EP45" s="56">
        <f t="shared" si="29"/>
        <v>0</v>
      </c>
      <c r="EQ45" s="56">
        <f t="shared" si="29"/>
        <v>0</v>
      </c>
      <c r="ER45" s="56">
        <f t="shared" si="29"/>
        <v>0</v>
      </c>
      <c r="ES45" s="56">
        <f t="shared" si="5"/>
        <v>0</v>
      </c>
      <c r="ET45" s="56">
        <f t="shared" si="25"/>
        <v>0</v>
      </c>
      <c r="EU45" s="56">
        <f t="shared" si="25"/>
        <v>0</v>
      </c>
      <c r="EV45" s="56">
        <f t="shared" si="25"/>
        <v>0</v>
      </c>
      <c r="EW45" s="56">
        <f t="shared" si="25"/>
        <v>0</v>
      </c>
      <c r="EX45" s="56">
        <f t="shared" si="25"/>
        <v>0</v>
      </c>
      <c r="EY45" s="56">
        <f t="shared" si="25"/>
        <v>0</v>
      </c>
      <c r="EZ45" s="56">
        <f t="shared" si="25"/>
        <v>0</v>
      </c>
      <c r="FA45" s="56">
        <f t="shared" si="25"/>
        <v>0</v>
      </c>
      <c r="FB45" s="56">
        <f t="shared" si="25"/>
        <v>0</v>
      </c>
      <c r="FC45" s="56">
        <f t="shared" si="25"/>
        <v>0</v>
      </c>
    </row>
    <row r="46" spans="1:159" s="3" customFormat="1" ht="32.25" customHeight="1">
      <c r="A46" s="23"/>
      <c r="B46" s="57" t="s">
        <v>67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/>
      <c r="BE46" s="59"/>
      <c r="BF46" s="59"/>
      <c r="BG46" s="59"/>
      <c r="BH46" s="59"/>
      <c r="BI46" s="59"/>
      <c r="BJ46" s="59"/>
      <c r="BK46" s="59"/>
      <c r="BL46" s="59"/>
      <c r="BM46" s="59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>
        <f t="shared" si="4"/>
        <v>0</v>
      </c>
      <c r="CY46" s="56">
        <f t="shared" si="24"/>
        <v>0</v>
      </c>
      <c r="CZ46" s="56">
        <f t="shared" si="24"/>
        <v>0</v>
      </c>
      <c r="DA46" s="56">
        <f t="shared" si="24"/>
        <v>0</v>
      </c>
      <c r="DB46" s="56">
        <f t="shared" si="24"/>
        <v>0</v>
      </c>
      <c r="DC46" s="56">
        <f t="shared" si="24"/>
        <v>0</v>
      </c>
      <c r="DD46" s="56">
        <f t="shared" si="24"/>
        <v>0</v>
      </c>
      <c r="DE46" s="56">
        <f t="shared" si="24"/>
        <v>0</v>
      </c>
      <c r="DF46" s="56">
        <f t="shared" si="24"/>
        <v>0</v>
      </c>
      <c r="DG46" s="56">
        <f t="shared" si="24"/>
        <v>0</v>
      </c>
      <c r="DH46" s="56">
        <f t="shared" si="24"/>
        <v>0</v>
      </c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>
        <f t="shared" si="5"/>
        <v>0</v>
      </c>
      <c r="ET46" s="56">
        <f t="shared" si="25"/>
        <v>0</v>
      </c>
      <c r="EU46" s="56">
        <f t="shared" si="25"/>
        <v>0</v>
      </c>
      <c r="EV46" s="56">
        <f t="shared" si="25"/>
        <v>0</v>
      </c>
      <c r="EW46" s="56">
        <f t="shared" si="25"/>
        <v>0</v>
      </c>
      <c r="EX46" s="56">
        <f t="shared" si="25"/>
        <v>0</v>
      </c>
      <c r="EY46" s="56">
        <f t="shared" si="25"/>
        <v>0</v>
      </c>
      <c r="EZ46" s="56">
        <f t="shared" si="25"/>
        <v>0</v>
      </c>
      <c r="FA46" s="56">
        <f t="shared" si="25"/>
        <v>0</v>
      </c>
      <c r="FB46" s="56">
        <f t="shared" si="25"/>
        <v>0</v>
      </c>
      <c r="FC46" s="56">
        <f t="shared" si="25"/>
        <v>0</v>
      </c>
    </row>
    <row r="47" spans="1:159" s="3" customFormat="1" ht="32.25" customHeight="1">
      <c r="A47" s="23"/>
      <c r="B47" s="57" t="s">
        <v>68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8"/>
      <c r="BE47" s="59"/>
      <c r="BF47" s="59"/>
      <c r="BG47" s="59"/>
      <c r="BH47" s="59"/>
      <c r="BI47" s="59"/>
      <c r="BJ47" s="59"/>
      <c r="BK47" s="59"/>
      <c r="BL47" s="59"/>
      <c r="BM47" s="59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>
        <f t="shared" si="4"/>
        <v>0</v>
      </c>
      <c r="CY47" s="56">
        <f t="shared" si="24"/>
        <v>0</v>
      </c>
      <c r="CZ47" s="56">
        <f t="shared" si="24"/>
        <v>0</v>
      </c>
      <c r="DA47" s="56">
        <f t="shared" si="24"/>
        <v>0</v>
      </c>
      <c r="DB47" s="56">
        <f t="shared" si="24"/>
        <v>0</v>
      </c>
      <c r="DC47" s="56">
        <f t="shared" si="24"/>
        <v>0</v>
      </c>
      <c r="DD47" s="56">
        <f t="shared" si="24"/>
        <v>0</v>
      </c>
      <c r="DE47" s="56">
        <f t="shared" si="24"/>
        <v>0</v>
      </c>
      <c r="DF47" s="56">
        <f t="shared" si="24"/>
        <v>0</v>
      </c>
      <c r="DG47" s="56">
        <f t="shared" si="24"/>
        <v>0</v>
      </c>
      <c r="DH47" s="56">
        <f t="shared" si="24"/>
        <v>0</v>
      </c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>
        <f t="shared" si="5"/>
        <v>0</v>
      </c>
      <c r="ET47" s="56">
        <f t="shared" si="25"/>
        <v>0</v>
      </c>
      <c r="EU47" s="56">
        <f t="shared" si="25"/>
        <v>0</v>
      </c>
      <c r="EV47" s="56">
        <f t="shared" si="25"/>
        <v>0</v>
      </c>
      <c r="EW47" s="56">
        <f t="shared" si="25"/>
        <v>0</v>
      </c>
      <c r="EX47" s="56">
        <f t="shared" si="25"/>
        <v>0</v>
      </c>
      <c r="EY47" s="56">
        <f t="shared" si="25"/>
        <v>0</v>
      </c>
      <c r="EZ47" s="56">
        <f t="shared" si="25"/>
        <v>0</v>
      </c>
      <c r="FA47" s="56">
        <f t="shared" si="25"/>
        <v>0</v>
      </c>
      <c r="FB47" s="56">
        <f t="shared" si="25"/>
        <v>0</v>
      </c>
      <c r="FC47" s="56">
        <f t="shared" si="25"/>
        <v>0</v>
      </c>
    </row>
    <row r="48" spans="1:159" s="3" customFormat="1" ht="32.25" customHeight="1">
      <c r="A48" s="23"/>
      <c r="B48" s="57" t="s">
        <v>69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8"/>
      <c r="BE48" s="59"/>
      <c r="BF48" s="59"/>
      <c r="BG48" s="59"/>
      <c r="BH48" s="59"/>
      <c r="BI48" s="59"/>
      <c r="BJ48" s="59"/>
      <c r="BK48" s="59"/>
      <c r="BL48" s="59"/>
      <c r="BM48" s="59"/>
      <c r="BN48" s="56">
        <f aca="true" t="shared" si="30" ref="BN48:CW48">BN49+BN50</f>
        <v>0</v>
      </c>
      <c r="BO48" s="56">
        <f t="shared" si="30"/>
        <v>0</v>
      </c>
      <c r="BP48" s="56">
        <f t="shared" si="30"/>
        <v>0</v>
      </c>
      <c r="BQ48" s="56">
        <f t="shared" si="30"/>
        <v>0</v>
      </c>
      <c r="BR48" s="56">
        <f t="shared" si="30"/>
        <v>0</v>
      </c>
      <c r="BS48" s="56">
        <f t="shared" si="30"/>
        <v>0</v>
      </c>
      <c r="BT48" s="56">
        <f t="shared" si="30"/>
        <v>0</v>
      </c>
      <c r="BU48" s="56">
        <f t="shared" si="30"/>
        <v>0</v>
      </c>
      <c r="BV48" s="56">
        <f t="shared" si="30"/>
        <v>0</v>
      </c>
      <c r="BW48" s="56">
        <f t="shared" si="30"/>
        <v>0</v>
      </c>
      <c r="BX48" s="56">
        <f t="shared" si="30"/>
        <v>0</v>
      </c>
      <c r="BY48" s="56">
        <f t="shared" si="30"/>
        <v>0</v>
      </c>
      <c r="BZ48" s="56">
        <f t="shared" si="30"/>
        <v>0</v>
      </c>
      <c r="CA48" s="56">
        <f t="shared" si="30"/>
        <v>0</v>
      </c>
      <c r="CB48" s="56">
        <f t="shared" si="30"/>
        <v>0</v>
      </c>
      <c r="CC48" s="56">
        <f t="shared" si="30"/>
        <v>0</v>
      </c>
      <c r="CD48" s="56">
        <f t="shared" si="30"/>
        <v>0</v>
      </c>
      <c r="CE48" s="56">
        <f t="shared" si="30"/>
        <v>0</v>
      </c>
      <c r="CF48" s="56">
        <f t="shared" si="30"/>
        <v>0</v>
      </c>
      <c r="CG48" s="56">
        <f t="shared" si="30"/>
        <v>0</v>
      </c>
      <c r="CH48" s="56">
        <f t="shared" si="30"/>
        <v>0</v>
      </c>
      <c r="CI48" s="56">
        <f t="shared" si="30"/>
        <v>0</v>
      </c>
      <c r="CJ48" s="56">
        <f t="shared" si="30"/>
        <v>0</v>
      </c>
      <c r="CK48" s="56">
        <f t="shared" si="30"/>
        <v>0</v>
      </c>
      <c r="CL48" s="56">
        <f t="shared" si="30"/>
        <v>0</v>
      </c>
      <c r="CM48" s="56">
        <f t="shared" si="30"/>
        <v>0</v>
      </c>
      <c r="CN48" s="56">
        <f t="shared" si="30"/>
        <v>0</v>
      </c>
      <c r="CO48" s="56">
        <f t="shared" si="30"/>
        <v>0</v>
      </c>
      <c r="CP48" s="56">
        <f t="shared" si="30"/>
        <v>0</v>
      </c>
      <c r="CQ48" s="56">
        <f t="shared" si="30"/>
        <v>0</v>
      </c>
      <c r="CR48" s="56">
        <f t="shared" si="30"/>
        <v>0</v>
      </c>
      <c r="CS48" s="56">
        <f t="shared" si="30"/>
        <v>0</v>
      </c>
      <c r="CT48" s="56">
        <f t="shared" si="30"/>
        <v>0</v>
      </c>
      <c r="CU48" s="56">
        <f t="shared" si="30"/>
        <v>0</v>
      </c>
      <c r="CV48" s="56">
        <f t="shared" si="30"/>
        <v>0</v>
      </c>
      <c r="CW48" s="56">
        <f t="shared" si="30"/>
        <v>0</v>
      </c>
      <c r="CX48" s="56">
        <f t="shared" si="4"/>
        <v>0</v>
      </c>
      <c r="CY48" s="56">
        <f aca="true" t="shared" si="31" ref="CY48:DH52">SUM(CU48:CX48)</f>
        <v>0</v>
      </c>
      <c r="CZ48" s="56">
        <f t="shared" si="31"/>
        <v>0</v>
      </c>
      <c r="DA48" s="56">
        <f t="shared" si="31"/>
        <v>0</v>
      </c>
      <c r="DB48" s="56">
        <f t="shared" si="31"/>
        <v>0</v>
      </c>
      <c r="DC48" s="56">
        <f t="shared" si="31"/>
        <v>0</v>
      </c>
      <c r="DD48" s="56">
        <f t="shared" si="31"/>
        <v>0</v>
      </c>
      <c r="DE48" s="56">
        <f t="shared" si="31"/>
        <v>0</v>
      </c>
      <c r="DF48" s="56">
        <f t="shared" si="31"/>
        <v>0</v>
      </c>
      <c r="DG48" s="56">
        <f t="shared" si="31"/>
        <v>0</v>
      </c>
      <c r="DH48" s="56">
        <f t="shared" si="31"/>
        <v>0</v>
      </c>
      <c r="DI48" s="56">
        <f aca="true" t="shared" si="32" ref="DI48:ER48">DI49+DI50</f>
        <v>0</v>
      </c>
      <c r="DJ48" s="56">
        <f t="shared" si="32"/>
        <v>0</v>
      </c>
      <c r="DK48" s="56">
        <f t="shared" si="32"/>
        <v>0</v>
      </c>
      <c r="DL48" s="56">
        <f t="shared" si="32"/>
        <v>0</v>
      </c>
      <c r="DM48" s="56">
        <f t="shared" si="32"/>
        <v>0</v>
      </c>
      <c r="DN48" s="56">
        <f t="shared" si="32"/>
        <v>0</v>
      </c>
      <c r="DO48" s="56">
        <f t="shared" si="32"/>
        <v>0</v>
      </c>
      <c r="DP48" s="56">
        <f t="shared" si="32"/>
        <v>0</v>
      </c>
      <c r="DQ48" s="56">
        <f t="shared" si="32"/>
        <v>0</v>
      </c>
      <c r="DR48" s="56">
        <f t="shared" si="32"/>
        <v>0</v>
      </c>
      <c r="DS48" s="56">
        <f t="shared" si="32"/>
        <v>0</v>
      </c>
      <c r="DT48" s="56">
        <f t="shared" si="32"/>
        <v>0</v>
      </c>
      <c r="DU48" s="56">
        <f t="shared" si="32"/>
        <v>0</v>
      </c>
      <c r="DV48" s="56">
        <f t="shared" si="32"/>
        <v>0</v>
      </c>
      <c r="DW48" s="56">
        <f t="shared" si="32"/>
        <v>0</v>
      </c>
      <c r="DX48" s="56">
        <f t="shared" si="32"/>
        <v>0</v>
      </c>
      <c r="DY48" s="56">
        <f t="shared" si="32"/>
        <v>0</v>
      </c>
      <c r="DZ48" s="56">
        <f t="shared" si="32"/>
        <v>0</v>
      </c>
      <c r="EA48" s="56">
        <f t="shared" si="32"/>
        <v>0</v>
      </c>
      <c r="EB48" s="56">
        <f t="shared" si="32"/>
        <v>0</v>
      </c>
      <c r="EC48" s="56">
        <f t="shared" si="32"/>
        <v>0</v>
      </c>
      <c r="ED48" s="56">
        <f t="shared" si="32"/>
        <v>0</v>
      </c>
      <c r="EE48" s="56">
        <f t="shared" si="32"/>
        <v>0</v>
      </c>
      <c r="EF48" s="56">
        <f t="shared" si="32"/>
        <v>0</v>
      </c>
      <c r="EG48" s="56">
        <f t="shared" si="32"/>
        <v>0</v>
      </c>
      <c r="EH48" s="56">
        <f t="shared" si="32"/>
        <v>0</v>
      </c>
      <c r="EI48" s="56">
        <f t="shared" si="32"/>
        <v>0</v>
      </c>
      <c r="EJ48" s="56">
        <f t="shared" si="32"/>
        <v>0</v>
      </c>
      <c r="EK48" s="56">
        <f t="shared" si="32"/>
        <v>0</v>
      </c>
      <c r="EL48" s="56">
        <f t="shared" si="32"/>
        <v>0</v>
      </c>
      <c r="EM48" s="56">
        <f t="shared" si="32"/>
        <v>0</v>
      </c>
      <c r="EN48" s="56">
        <f t="shared" si="32"/>
        <v>0</v>
      </c>
      <c r="EO48" s="56">
        <f t="shared" si="32"/>
        <v>0</v>
      </c>
      <c r="EP48" s="56">
        <f t="shared" si="32"/>
        <v>0</v>
      </c>
      <c r="EQ48" s="56">
        <f t="shared" si="32"/>
        <v>0</v>
      </c>
      <c r="ER48" s="56">
        <f t="shared" si="32"/>
        <v>0</v>
      </c>
      <c r="ES48" s="56">
        <f t="shared" si="5"/>
        <v>0</v>
      </c>
      <c r="ET48" s="56">
        <f aca="true" t="shared" si="33" ref="ET48:FC52">SUM(EP48:ES48)</f>
        <v>0</v>
      </c>
      <c r="EU48" s="56">
        <f t="shared" si="33"/>
        <v>0</v>
      </c>
      <c r="EV48" s="56">
        <f t="shared" si="33"/>
        <v>0</v>
      </c>
      <c r="EW48" s="56">
        <f t="shared" si="33"/>
        <v>0</v>
      </c>
      <c r="EX48" s="56">
        <f t="shared" si="33"/>
        <v>0</v>
      </c>
      <c r="EY48" s="56">
        <f t="shared" si="33"/>
        <v>0</v>
      </c>
      <c r="EZ48" s="56">
        <f t="shared" si="33"/>
        <v>0</v>
      </c>
      <c r="FA48" s="56">
        <f t="shared" si="33"/>
        <v>0</v>
      </c>
      <c r="FB48" s="56">
        <f t="shared" si="33"/>
        <v>0</v>
      </c>
      <c r="FC48" s="56">
        <f t="shared" si="33"/>
        <v>0</v>
      </c>
    </row>
    <row r="49" spans="1:159" s="3" customFormat="1" ht="32.25" customHeight="1">
      <c r="A49" s="23"/>
      <c r="B49" s="57" t="s">
        <v>70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>
        <f t="shared" si="4"/>
        <v>0</v>
      </c>
      <c r="CY49" s="56">
        <f t="shared" si="31"/>
        <v>0</v>
      </c>
      <c r="CZ49" s="56">
        <f t="shared" si="31"/>
        <v>0</v>
      </c>
      <c r="DA49" s="56">
        <f t="shared" si="31"/>
        <v>0</v>
      </c>
      <c r="DB49" s="56">
        <f t="shared" si="31"/>
        <v>0</v>
      </c>
      <c r="DC49" s="56">
        <f t="shared" si="31"/>
        <v>0</v>
      </c>
      <c r="DD49" s="56">
        <f t="shared" si="31"/>
        <v>0</v>
      </c>
      <c r="DE49" s="56">
        <f t="shared" si="31"/>
        <v>0</v>
      </c>
      <c r="DF49" s="56">
        <f t="shared" si="31"/>
        <v>0</v>
      </c>
      <c r="DG49" s="56">
        <f t="shared" si="31"/>
        <v>0</v>
      </c>
      <c r="DH49" s="56">
        <f t="shared" si="31"/>
        <v>0</v>
      </c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>
        <f t="shared" si="5"/>
        <v>0</v>
      </c>
      <c r="ET49" s="56">
        <f t="shared" si="33"/>
        <v>0</v>
      </c>
      <c r="EU49" s="56">
        <f t="shared" si="33"/>
        <v>0</v>
      </c>
      <c r="EV49" s="56">
        <f t="shared" si="33"/>
        <v>0</v>
      </c>
      <c r="EW49" s="56">
        <f t="shared" si="33"/>
        <v>0</v>
      </c>
      <c r="EX49" s="56">
        <f t="shared" si="33"/>
        <v>0</v>
      </c>
      <c r="EY49" s="56">
        <f t="shared" si="33"/>
        <v>0</v>
      </c>
      <c r="EZ49" s="56">
        <f t="shared" si="33"/>
        <v>0</v>
      </c>
      <c r="FA49" s="56">
        <f t="shared" si="33"/>
        <v>0</v>
      </c>
      <c r="FB49" s="56">
        <f t="shared" si="33"/>
        <v>0</v>
      </c>
      <c r="FC49" s="56">
        <f t="shared" si="33"/>
        <v>0</v>
      </c>
    </row>
    <row r="50" spans="1:159" s="3" customFormat="1" ht="32.25" customHeight="1">
      <c r="A50" s="23"/>
      <c r="B50" s="57" t="s">
        <v>71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  <c r="BE50" s="59"/>
      <c r="BF50" s="59"/>
      <c r="BG50" s="59"/>
      <c r="BH50" s="59"/>
      <c r="BI50" s="59"/>
      <c r="BJ50" s="59"/>
      <c r="BK50" s="59"/>
      <c r="BL50" s="59"/>
      <c r="BM50" s="59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>
        <f t="shared" si="4"/>
        <v>0</v>
      </c>
      <c r="CY50" s="56">
        <f t="shared" si="31"/>
        <v>0</v>
      </c>
      <c r="CZ50" s="56">
        <f t="shared" si="31"/>
        <v>0</v>
      </c>
      <c r="DA50" s="56">
        <f t="shared" si="31"/>
        <v>0</v>
      </c>
      <c r="DB50" s="56">
        <f t="shared" si="31"/>
        <v>0</v>
      </c>
      <c r="DC50" s="56">
        <f t="shared" si="31"/>
        <v>0</v>
      </c>
      <c r="DD50" s="56">
        <f t="shared" si="31"/>
        <v>0</v>
      </c>
      <c r="DE50" s="56">
        <f t="shared" si="31"/>
        <v>0</v>
      </c>
      <c r="DF50" s="56">
        <f t="shared" si="31"/>
        <v>0</v>
      </c>
      <c r="DG50" s="56">
        <f t="shared" si="31"/>
        <v>0</v>
      </c>
      <c r="DH50" s="56">
        <f t="shared" si="31"/>
        <v>0</v>
      </c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>
        <f t="shared" si="5"/>
        <v>0</v>
      </c>
      <c r="ET50" s="56">
        <f t="shared" si="33"/>
        <v>0</v>
      </c>
      <c r="EU50" s="56">
        <f t="shared" si="33"/>
        <v>0</v>
      </c>
      <c r="EV50" s="56">
        <f t="shared" si="33"/>
        <v>0</v>
      </c>
      <c r="EW50" s="56">
        <f t="shared" si="33"/>
        <v>0</v>
      </c>
      <c r="EX50" s="56">
        <f t="shared" si="33"/>
        <v>0</v>
      </c>
      <c r="EY50" s="56">
        <f t="shared" si="33"/>
        <v>0</v>
      </c>
      <c r="EZ50" s="56">
        <f t="shared" si="33"/>
        <v>0</v>
      </c>
      <c r="FA50" s="56">
        <f t="shared" si="33"/>
        <v>0</v>
      </c>
      <c r="FB50" s="56">
        <f t="shared" si="33"/>
        <v>0</v>
      </c>
      <c r="FC50" s="56">
        <f t="shared" si="33"/>
        <v>0</v>
      </c>
    </row>
    <row r="51" spans="1:159" s="3" customFormat="1" ht="32.25" customHeight="1">
      <c r="A51" s="23"/>
      <c r="B51" s="57" t="s">
        <v>72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8"/>
      <c r="BE51" s="59"/>
      <c r="BF51" s="59"/>
      <c r="BG51" s="59"/>
      <c r="BH51" s="59"/>
      <c r="BI51" s="59"/>
      <c r="BJ51" s="59"/>
      <c r="BK51" s="59"/>
      <c r="BL51" s="59"/>
      <c r="BM51" s="59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>
        <f t="shared" si="4"/>
        <v>0</v>
      </c>
      <c r="CY51" s="56">
        <f t="shared" si="31"/>
        <v>0</v>
      </c>
      <c r="CZ51" s="56">
        <f t="shared" si="31"/>
        <v>0</v>
      </c>
      <c r="DA51" s="56">
        <f t="shared" si="31"/>
        <v>0</v>
      </c>
      <c r="DB51" s="56">
        <f t="shared" si="31"/>
        <v>0</v>
      </c>
      <c r="DC51" s="56">
        <f t="shared" si="31"/>
        <v>0</v>
      </c>
      <c r="DD51" s="56">
        <f t="shared" si="31"/>
        <v>0</v>
      </c>
      <c r="DE51" s="56">
        <f t="shared" si="31"/>
        <v>0</v>
      </c>
      <c r="DF51" s="56">
        <f t="shared" si="31"/>
        <v>0</v>
      </c>
      <c r="DG51" s="56">
        <f t="shared" si="31"/>
        <v>0</v>
      </c>
      <c r="DH51" s="56">
        <f t="shared" si="31"/>
        <v>0</v>
      </c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>
        <f t="shared" si="5"/>
        <v>0</v>
      </c>
      <c r="ET51" s="56">
        <f t="shared" si="33"/>
        <v>0</v>
      </c>
      <c r="EU51" s="56">
        <f t="shared" si="33"/>
        <v>0</v>
      </c>
      <c r="EV51" s="56">
        <f t="shared" si="33"/>
        <v>0</v>
      </c>
      <c r="EW51" s="56">
        <f t="shared" si="33"/>
        <v>0</v>
      </c>
      <c r="EX51" s="56">
        <f t="shared" si="33"/>
        <v>0</v>
      </c>
      <c r="EY51" s="56">
        <f t="shared" si="33"/>
        <v>0</v>
      </c>
      <c r="EZ51" s="56">
        <f t="shared" si="33"/>
        <v>0</v>
      </c>
      <c r="FA51" s="56">
        <f t="shared" si="33"/>
        <v>0</v>
      </c>
      <c r="FB51" s="56">
        <f t="shared" si="33"/>
        <v>0</v>
      </c>
      <c r="FC51" s="56">
        <f t="shared" si="33"/>
        <v>0</v>
      </c>
    </row>
    <row r="52" spans="1:159" s="3" customFormat="1" ht="18" customHeight="1">
      <c r="A52" s="23"/>
      <c r="B52" s="57" t="s">
        <v>73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8"/>
      <c r="BE52" s="59"/>
      <c r="BF52" s="59"/>
      <c r="BG52" s="59"/>
      <c r="BH52" s="59"/>
      <c r="BI52" s="59"/>
      <c r="BJ52" s="59"/>
      <c r="BK52" s="59"/>
      <c r="BL52" s="59"/>
      <c r="BM52" s="59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>
        <f t="shared" si="4"/>
        <v>0</v>
      </c>
      <c r="CY52" s="56">
        <f t="shared" si="31"/>
        <v>0</v>
      </c>
      <c r="CZ52" s="56">
        <f t="shared" si="31"/>
        <v>0</v>
      </c>
      <c r="DA52" s="56">
        <f t="shared" si="31"/>
        <v>0</v>
      </c>
      <c r="DB52" s="56">
        <f t="shared" si="31"/>
        <v>0</v>
      </c>
      <c r="DC52" s="56">
        <f t="shared" si="31"/>
        <v>0</v>
      </c>
      <c r="DD52" s="56">
        <f t="shared" si="31"/>
        <v>0</v>
      </c>
      <c r="DE52" s="56">
        <f t="shared" si="31"/>
        <v>0</v>
      </c>
      <c r="DF52" s="56">
        <f t="shared" si="31"/>
        <v>0</v>
      </c>
      <c r="DG52" s="56">
        <f t="shared" si="31"/>
        <v>0</v>
      </c>
      <c r="DH52" s="56">
        <f t="shared" si="31"/>
        <v>0</v>
      </c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>
        <f t="shared" si="5"/>
        <v>0</v>
      </c>
      <c r="ET52" s="56">
        <f t="shared" si="33"/>
        <v>0</v>
      </c>
      <c r="EU52" s="56">
        <f t="shared" si="33"/>
        <v>0</v>
      </c>
      <c r="EV52" s="56">
        <f t="shared" si="33"/>
        <v>0</v>
      </c>
      <c r="EW52" s="56">
        <f t="shared" si="33"/>
        <v>0</v>
      </c>
      <c r="EX52" s="56">
        <f t="shared" si="33"/>
        <v>0</v>
      </c>
      <c r="EY52" s="56">
        <f t="shared" si="33"/>
        <v>0</v>
      </c>
      <c r="EZ52" s="56">
        <f t="shared" si="33"/>
        <v>0</v>
      </c>
      <c r="FA52" s="56">
        <f t="shared" si="33"/>
        <v>0</v>
      </c>
      <c r="FB52" s="56">
        <f t="shared" si="33"/>
        <v>0</v>
      </c>
      <c r="FC52" s="56">
        <f t="shared" si="33"/>
        <v>0</v>
      </c>
    </row>
    <row r="53" spans="1:159" s="3" customFormat="1" ht="48" customHeight="1">
      <c r="A53" s="23"/>
      <c r="B53" s="57" t="s">
        <v>74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59"/>
      <c r="BF53" s="59"/>
      <c r="BG53" s="59"/>
      <c r="BH53" s="59"/>
      <c r="BI53" s="59"/>
      <c r="BJ53" s="59"/>
      <c r="BK53" s="59"/>
      <c r="BL53" s="59"/>
      <c r="BM53" s="59"/>
      <c r="BN53" s="56">
        <f aca="true" t="shared" si="34" ref="BN53:CW53">BN54+BN55+BN56+BN57+BN60+BN61+BN65+BN66+BN67+BN68+BN69+BN70</f>
        <v>0</v>
      </c>
      <c r="BO53" s="56">
        <f t="shared" si="34"/>
        <v>0</v>
      </c>
      <c r="BP53" s="56">
        <f t="shared" si="34"/>
        <v>0</v>
      </c>
      <c r="BQ53" s="56">
        <f t="shared" si="34"/>
        <v>0</v>
      </c>
      <c r="BR53" s="56">
        <f t="shared" si="34"/>
        <v>0</v>
      </c>
      <c r="BS53" s="56">
        <f t="shared" si="34"/>
        <v>0</v>
      </c>
      <c r="BT53" s="56">
        <f t="shared" si="34"/>
        <v>0</v>
      </c>
      <c r="BU53" s="56">
        <f t="shared" si="34"/>
        <v>0</v>
      </c>
      <c r="BV53" s="56">
        <f t="shared" si="34"/>
        <v>0</v>
      </c>
      <c r="BW53" s="56">
        <f t="shared" si="34"/>
        <v>0</v>
      </c>
      <c r="BX53" s="56">
        <f t="shared" si="34"/>
        <v>0</v>
      </c>
      <c r="BY53" s="56">
        <f t="shared" si="34"/>
        <v>0</v>
      </c>
      <c r="BZ53" s="56">
        <f t="shared" si="34"/>
        <v>0</v>
      </c>
      <c r="CA53" s="56">
        <f t="shared" si="34"/>
        <v>0</v>
      </c>
      <c r="CB53" s="56">
        <f t="shared" si="34"/>
        <v>0</v>
      </c>
      <c r="CC53" s="56">
        <f t="shared" si="34"/>
        <v>0</v>
      </c>
      <c r="CD53" s="56">
        <f t="shared" si="34"/>
        <v>0</v>
      </c>
      <c r="CE53" s="56">
        <f t="shared" si="34"/>
        <v>0</v>
      </c>
      <c r="CF53" s="56">
        <f t="shared" si="34"/>
        <v>0</v>
      </c>
      <c r="CG53" s="56">
        <f t="shared" si="34"/>
        <v>0</v>
      </c>
      <c r="CH53" s="56">
        <f t="shared" si="34"/>
        <v>0</v>
      </c>
      <c r="CI53" s="56">
        <f t="shared" si="34"/>
        <v>0</v>
      </c>
      <c r="CJ53" s="56">
        <f t="shared" si="34"/>
        <v>0</v>
      </c>
      <c r="CK53" s="56">
        <f t="shared" si="34"/>
        <v>0</v>
      </c>
      <c r="CL53" s="56">
        <f t="shared" si="34"/>
        <v>0</v>
      </c>
      <c r="CM53" s="56">
        <f t="shared" si="34"/>
        <v>0</v>
      </c>
      <c r="CN53" s="56">
        <f t="shared" si="34"/>
        <v>0</v>
      </c>
      <c r="CO53" s="56">
        <f t="shared" si="34"/>
        <v>88.4819371618827</v>
      </c>
      <c r="CP53" s="56">
        <f t="shared" si="34"/>
        <v>0</v>
      </c>
      <c r="CQ53" s="56">
        <f t="shared" si="34"/>
        <v>0</v>
      </c>
      <c r="CR53" s="56">
        <f t="shared" si="34"/>
        <v>0</v>
      </c>
      <c r="CS53" s="56">
        <f t="shared" si="34"/>
        <v>0</v>
      </c>
      <c r="CT53" s="56">
        <f t="shared" si="34"/>
        <v>0</v>
      </c>
      <c r="CU53" s="56">
        <f t="shared" si="34"/>
        <v>0</v>
      </c>
      <c r="CV53" s="56">
        <f t="shared" si="34"/>
        <v>0</v>
      </c>
      <c r="CW53" s="56">
        <f t="shared" si="34"/>
        <v>0</v>
      </c>
      <c r="CX53" s="56">
        <f t="shared" si="4"/>
        <v>88.4819371618827</v>
      </c>
      <c r="CY53" s="56">
        <f aca="true" t="shared" si="35" ref="CY53:DH53">SUM(CU53:CX53)</f>
        <v>88.4819371618827</v>
      </c>
      <c r="CZ53" s="56">
        <f t="shared" si="35"/>
        <v>176.9638743237654</v>
      </c>
      <c r="DA53" s="56">
        <f t="shared" si="35"/>
        <v>353.9277486475308</v>
      </c>
      <c r="DB53" s="56">
        <f t="shared" si="35"/>
        <v>707.8554972950616</v>
      </c>
      <c r="DC53" s="56">
        <f t="shared" si="35"/>
        <v>1327.2290574282406</v>
      </c>
      <c r="DD53" s="56">
        <f t="shared" si="35"/>
        <v>2565.9761776945984</v>
      </c>
      <c r="DE53" s="56">
        <f t="shared" si="35"/>
        <v>4954.988481065431</v>
      </c>
      <c r="DF53" s="56">
        <f t="shared" si="35"/>
        <v>9556.049213483331</v>
      </c>
      <c r="DG53" s="56">
        <f t="shared" si="35"/>
        <v>18404.2429296716</v>
      </c>
      <c r="DH53" s="56">
        <f t="shared" si="35"/>
        <v>35481.25680191496</v>
      </c>
      <c r="DI53" s="56">
        <f aca="true" t="shared" si="36" ref="DI53:ER53">DI54+DI55+DI56+DI57+DI60+DI61+DI65+DI66+DI67+DI68+DI69+DI70</f>
        <v>0</v>
      </c>
      <c r="DJ53" s="56">
        <f t="shared" si="36"/>
        <v>0</v>
      </c>
      <c r="DK53" s="56">
        <f t="shared" si="36"/>
        <v>0</v>
      </c>
      <c r="DL53" s="56">
        <f t="shared" si="36"/>
        <v>0</v>
      </c>
      <c r="DM53" s="56">
        <f t="shared" si="36"/>
        <v>0</v>
      </c>
      <c r="DN53" s="56">
        <f t="shared" si="36"/>
        <v>0</v>
      </c>
      <c r="DO53" s="56">
        <f t="shared" si="36"/>
        <v>0</v>
      </c>
      <c r="DP53" s="56">
        <f t="shared" si="36"/>
        <v>0</v>
      </c>
      <c r="DQ53" s="56">
        <f t="shared" si="36"/>
        <v>0</v>
      </c>
      <c r="DR53" s="56">
        <f t="shared" si="36"/>
        <v>0</v>
      </c>
      <c r="DS53" s="56">
        <f t="shared" si="36"/>
        <v>0</v>
      </c>
      <c r="DT53" s="56">
        <f t="shared" si="36"/>
        <v>0</v>
      </c>
      <c r="DU53" s="56">
        <f t="shared" si="36"/>
        <v>0</v>
      </c>
      <c r="DV53" s="56">
        <f t="shared" si="36"/>
        <v>0</v>
      </c>
      <c r="DW53" s="56">
        <f t="shared" si="36"/>
        <v>0</v>
      </c>
      <c r="DX53" s="56">
        <f t="shared" si="36"/>
        <v>0</v>
      </c>
      <c r="DY53" s="56">
        <f t="shared" si="36"/>
        <v>0</v>
      </c>
      <c r="DZ53" s="56">
        <f t="shared" si="36"/>
        <v>0</v>
      </c>
      <c r="EA53" s="56">
        <f t="shared" si="36"/>
        <v>0</v>
      </c>
      <c r="EB53" s="56">
        <f t="shared" si="36"/>
        <v>0</v>
      </c>
      <c r="EC53" s="56">
        <f t="shared" si="36"/>
        <v>0</v>
      </c>
      <c r="ED53" s="56">
        <f t="shared" si="36"/>
        <v>0</v>
      </c>
      <c r="EE53" s="56">
        <f t="shared" si="36"/>
        <v>0</v>
      </c>
      <c r="EF53" s="56">
        <f t="shared" si="36"/>
        <v>0</v>
      </c>
      <c r="EG53" s="56">
        <f t="shared" si="36"/>
        <v>0</v>
      </c>
      <c r="EH53" s="56">
        <f t="shared" si="36"/>
        <v>0</v>
      </c>
      <c r="EI53" s="56">
        <f t="shared" si="36"/>
        <v>0</v>
      </c>
      <c r="EJ53" s="56">
        <f t="shared" si="36"/>
        <v>5195.56280141423</v>
      </c>
      <c r="EK53" s="56">
        <f t="shared" si="36"/>
        <v>0</v>
      </c>
      <c r="EL53" s="56">
        <f t="shared" si="36"/>
        <v>0</v>
      </c>
      <c r="EM53" s="56">
        <f t="shared" si="36"/>
        <v>0</v>
      </c>
      <c r="EN53" s="56">
        <f t="shared" si="36"/>
        <v>0</v>
      </c>
      <c r="EO53" s="56">
        <f t="shared" si="36"/>
        <v>0</v>
      </c>
      <c r="EP53" s="56">
        <f t="shared" si="36"/>
        <v>0</v>
      </c>
      <c r="EQ53" s="56">
        <f t="shared" si="36"/>
        <v>0</v>
      </c>
      <c r="ER53" s="56">
        <f t="shared" si="36"/>
        <v>0</v>
      </c>
      <c r="ES53" s="56">
        <f t="shared" si="5"/>
        <v>5195.56280141423</v>
      </c>
      <c r="ET53" s="56">
        <f aca="true" t="shared" si="37" ref="ET53:FC53">SUM(EP53:ES53)</f>
        <v>5195.56280141423</v>
      </c>
      <c r="EU53" s="56">
        <f t="shared" si="37"/>
        <v>10391.12560282846</v>
      </c>
      <c r="EV53" s="56">
        <f t="shared" si="37"/>
        <v>20782.25120565692</v>
      </c>
      <c r="EW53" s="56">
        <f t="shared" si="37"/>
        <v>41564.50241131384</v>
      </c>
      <c r="EX53" s="56">
        <f t="shared" si="37"/>
        <v>77933.44202121344</v>
      </c>
      <c r="EY53" s="56">
        <f t="shared" si="37"/>
        <v>150671.32124101266</v>
      </c>
      <c r="EZ53" s="56">
        <f t="shared" si="37"/>
        <v>290951.51687919686</v>
      </c>
      <c r="FA53" s="56">
        <f t="shared" si="37"/>
        <v>561120.7825527368</v>
      </c>
      <c r="FB53" s="56">
        <f t="shared" si="37"/>
        <v>1080677.0626941598</v>
      </c>
      <c r="FC53" s="56">
        <f t="shared" si="37"/>
        <v>2083420.6833671061</v>
      </c>
    </row>
    <row r="54" spans="1:159" s="3" customFormat="1" ht="48" customHeight="1">
      <c r="A54" s="23"/>
      <c r="B54" s="57" t="s">
        <v>75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8"/>
      <c r="BE54" s="59"/>
      <c r="BF54" s="59"/>
      <c r="BG54" s="59"/>
      <c r="BH54" s="59"/>
      <c r="BI54" s="59"/>
      <c r="BJ54" s="59"/>
      <c r="BK54" s="59"/>
      <c r="BL54" s="59"/>
      <c r="BM54" s="5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>
        <f t="shared" si="4"/>
        <v>0</v>
      </c>
      <c r="CY54" s="56">
        <f aca="true" t="shared" si="38" ref="CY54:DH60">SUM(CU54:CX54)</f>
        <v>0</v>
      </c>
      <c r="CZ54" s="56">
        <f t="shared" si="38"/>
        <v>0</v>
      </c>
      <c r="DA54" s="56">
        <f t="shared" si="38"/>
        <v>0</v>
      </c>
      <c r="DB54" s="56">
        <f t="shared" si="38"/>
        <v>0</v>
      </c>
      <c r="DC54" s="56">
        <f t="shared" si="38"/>
        <v>0</v>
      </c>
      <c r="DD54" s="56">
        <f t="shared" si="38"/>
        <v>0</v>
      </c>
      <c r="DE54" s="56">
        <f t="shared" si="38"/>
        <v>0</v>
      </c>
      <c r="DF54" s="56">
        <f t="shared" si="38"/>
        <v>0</v>
      </c>
      <c r="DG54" s="56">
        <f t="shared" si="38"/>
        <v>0</v>
      </c>
      <c r="DH54" s="56">
        <f t="shared" si="38"/>
        <v>0</v>
      </c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>
        <f t="shared" si="5"/>
        <v>0</v>
      </c>
      <c r="ET54" s="56">
        <f aca="true" t="shared" si="39" ref="ET54:FC60">SUM(EP54:ES54)</f>
        <v>0</v>
      </c>
      <c r="EU54" s="56">
        <f t="shared" si="39"/>
        <v>0</v>
      </c>
      <c r="EV54" s="56">
        <f t="shared" si="39"/>
        <v>0</v>
      </c>
      <c r="EW54" s="56">
        <f t="shared" si="39"/>
        <v>0</v>
      </c>
      <c r="EX54" s="56">
        <f t="shared" si="39"/>
        <v>0</v>
      </c>
      <c r="EY54" s="56">
        <f t="shared" si="39"/>
        <v>0</v>
      </c>
      <c r="EZ54" s="56">
        <f t="shared" si="39"/>
        <v>0</v>
      </c>
      <c r="FA54" s="56">
        <f t="shared" si="39"/>
        <v>0</v>
      </c>
      <c r="FB54" s="56">
        <f t="shared" si="39"/>
        <v>0</v>
      </c>
      <c r="FC54" s="56">
        <f t="shared" si="39"/>
        <v>0</v>
      </c>
    </row>
    <row r="55" spans="1:159" s="3" customFormat="1" ht="32.25" customHeight="1">
      <c r="A55" s="23"/>
      <c r="B55" s="57" t="s">
        <v>76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8"/>
      <c r="BE55" s="59"/>
      <c r="BF55" s="59"/>
      <c r="BG55" s="59"/>
      <c r="BH55" s="59"/>
      <c r="BI55" s="59"/>
      <c r="BJ55" s="59"/>
      <c r="BK55" s="59"/>
      <c r="BL55" s="59"/>
      <c r="BM55" s="59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>
        <v>88.4819371618827</v>
      </c>
      <c r="CP55" s="56"/>
      <c r="CQ55" s="56"/>
      <c r="CR55" s="56"/>
      <c r="CS55" s="56"/>
      <c r="CT55" s="56"/>
      <c r="CU55" s="56"/>
      <c r="CV55" s="56"/>
      <c r="CW55" s="56"/>
      <c r="CX55" s="56">
        <f t="shared" si="4"/>
        <v>88.4819371618827</v>
      </c>
      <c r="CY55" s="56">
        <f t="shared" si="38"/>
        <v>88.4819371618827</v>
      </c>
      <c r="CZ55" s="56">
        <f t="shared" si="38"/>
        <v>176.9638743237654</v>
      </c>
      <c r="DA55" s="56">
        <f t="shared" si="38"/>
        <v>353.9277486475308</v>
      </c>
      <c r="DB55" s="56">
        <f t="shared" si="38"/>
        <v>707.8554972950616</v>
      </c>
      <c r="DC55" s="56">
        <f t="shared" si="38"/>
        <v>1327.2290574282406</v>
      </c>
      <c r="DD55" s="56">
        <f t="shared" si="38"/>
        <v>2565.9761776945984</v>
      </c>
      <c r="DE55" s="56">
        <f t="shared" si="38"/>
        <v>4954.988481065431</v>
      </c>
      <c r="DF55" s="56">
        <f t="shared" si="38"/>
        <v>9556.049213483331</v>
      </c>
      <c r="DG55" s="56">
        <f t="shared" si="38"/>
        <v>18404.2429296716</v>
      </c>
      <c r="DH55" s="56">
        <f t="shared" si="38"/>
        <v>35481.25680191496</v>
      </c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5195.56280141423</v>
      </c>
      <c r="EK55" s="56"/>
      <c r="EL55" s="56"/>
      <c r="EM55" s="56"/>
      <c r="EN55" s="56"/>
      <c r="EO55" s="56"/>
      <c r="EP55" s="56"/>
      <c r="EQ55" s="56"/>
      <c r="ER55" s="56"/>
      <c r="ES55" s="56">
        <f t="shared" si="5"/>
        <v>5195.56280141423</v>
      </c>
      <c r="ET55" s="56">
        <f t="shared" si="39"/>
        <v>5195.56280141423</v>
      </c>
      <c r="EU55" s="56">
        <f t="shared" si="39"/>
        <v>10391.12560282846</v>
      </c>
      <c r="EV55" s="56">
        <f t="shared" si="39"/>
        <v>20782.25120565692</v>
      </c>
      <c r="EW55" s="56">
        <f t="shared" si="39"/>
        <v>41564.50241131384</v>
      </c>
      <c r="EX55" s="56">
        <f t="shared" si="39"/>
        <v>77933.44202121344</v>
      </c>
      <c r="EY55" s="56">
        <f t="shared" si="39"/>
        <v>150671.32124101266</v>
      </c>
      <c r="EZ55" s="56">
        <f t="shared" si="39"/>
        <v>290951.51687919686</v>
      </c>
      <c r="FA55" s="56">
        <f t="shared" si="39"/>
        <v>561120.7825527368</v>
      </c>
      <c r="FB55" s="56">
        <f t="shared" si="39"/>
        <v>1080677.0626941598</v>
      </c>
      <c r="FC55" s="56">
        <f t="shared" si="39"/>
        <v>2083420.6833671061</v>
      </c>
    </row>
    <row r="56" spans="1:159" s="3" customFormat="1" ht="48" customHeight="1">
      <c r="A56" s="23"/>
      <c r="B56" s="57" t="s">
        <v>93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8"/>
      <c r="BE56" s="59"/>
      <c r="BF56" s="59"/>
      <c r="BG56" s="59"/>
      <c r="BH56" s="59"/>
      <c r="BI56" s="59"/>
      <c r="BJ56" s="59"/>
      <c r="BK56" s="59"/>
      <c r="BL56" s="59"/>
      <c r="BM56" s="59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>
        <f t="shared" si="4"/>
        <v>0</v>
      </c>
      <c r="CY56" s="56">
        <f t="shared" si="38"/>
        <v>0</v>
      </c>
      <c r="CZ56" s="56">
        <f t="shared" si="38"/>
        <v>0</v>
      </c>
      <c r="DA56" s="56">
        <f t="shared" si="38"/>
        <v>0</v>
      </c>
      <c r="DB56" s="56">
        <f t="shared" si="38"/>
        <v>0</v>
      </c>
      <c r="DC56" s="56">
        <f t="shared" si="38"/>
        <v>0</v>
      </c>
      <c r="DD56" s="56">
        <f t="shared" si="38"/>
        <v>0</v>
      </c>
      <c r="DE56" s="56">
        <f t="shared" si="38"/>
        <v>0</v>
      </c>
      <c r="DF56" s="56">
        <f t="shared" si="38"/>
        <v>0</v>
      </c>
      <c r="DG56" s="56">
        <f t="shared" si="38"/>
        <v>0</v>
      </c>
      <c r="DH56" s="56">
        <f t="shared" si="38"/>
        <v>0</v>
      </c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>
        <f t="shared" si="5"/>
        <v>0</v>
      </c>
      <c r="ET56" s="56">
        <f t="shared" si="39"/>
        <v>0</v>
      </c>
      <c r="EU56" s="56">
        <f t="shared" si="39"/>
        <v>0</v>
      </c>
      <c r="EV56" s="56">
        <f t="shared" si="39"/>
        <v>0</v>
      </c>
      <c r="EW56" s="56">
        <f t="shared" si="39"/>
        <v>0</v>
      </c>
      <c r="EX56" s="56">
        <f t="shared" si="39"/>
        <v>0</v>
      </c>
      <c r="EY56" s="56">
        <f t="shared" si="39"/>
        <v>0</v>
      </c>
      <c r="EZ56" s="56">
        <f t="shared" si="39"/>
        <v>0</v>
      </c>
      <c r="FA56" s="56">
        <f t="shared" si="39"/>
        <v>0</v>
      </c>
      <c r="FB56" s="56">
        <f t="shared" si="39"/>
        <v>0</v>
      </c>
      <c r="FC56" s="56">
        <f t="shared" si="39"/>
        <v>0</v>
      </c>
    </row>
    <row r="57" spans="1:159" s="3" customFormat="1" ht="18" customHeight="1">
      <c r="A57" s="23"/>
      <c r="B57" s="57" t="s">
        <v>77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8"/>
      <c r="BE57" s="59"/>
      <c r="BF57" s="59"/>
      <c r="BG57" s="59"/>
      <c r="BH57" s="59"/>
      <c r="BI57" s="59"/>
      <c r="BJ57" s="59"/>
      <c r="BK57" s="59"/>
      <c r="BL57" s="59"/>
      <c r="BM57" s="59"/>
      <c r="BN57" s="56">
        <f aca="true" t="shared" si="40" ref="BN57:CW57">BN58+BN59</f>
        <v>0</v>
      </c>
      <c r="BO57" s="56">
        <f t="shared" si="40"/>
        <v>0</v>
      </c>
      <c r="BP57" s="56">
        <f t="shared" si="40"/>
        <v>0</v>
      </c>
      <c r="BQ57" s="56">
        <f t="shared" si="40"/>
        <v>0</v>
      </c>
      <c r="BR57" s="56">
        <f t="shared" si="40"/>
        <v>0</v>
      </c>
      <c r="BS57" s="56">
        <f t="shared" si="40"/>
        <v>0</v>
      </c>
      <c r="BT57" s="56">
        <f t="shared" si="40"/>
        <v>0</v>
      </c>
      <c r="BU57" s="56">
        <f t="shared" si="40"/>
        <v>0</v>
      </c>
      <c r="BV57" s="56">
        <f t="shared" si="40"/>
        <v>0</v>
      </c>
      <c r="BW57" s="56">
        <f t="shared" si="40"/>
        <v>0</v>
      </c>
      <c r="BX57" s="56">
        <f t="shared" si="40"/>
        <v>0</v>
      </c>
      <c r="BY57" s="56">
        <f t="shared" si="40"/>
        <v>0</v>
      </c>
      <c r="BZ57" s="56">
        <f t="shared" si="40"/>
        <v>0</v>
      </c>
      <c r="CA57" s="56">
        <f t="shared" si="40"/>
        <v>0</v>
      </c>
      <c r="CB57" s="56">
        <f t="shared" si="40"/>
        <v>0</v>
      </c>
      <c r="CC57" s="56">
        <f t="shared" si="40"/>
        <v>0</v>
      </c>
      <c r="CD57" s="56">
        <f t="shared" si="40"/>
        <v>0</v>
      </c>
      <c r="CE57" s="56">
        <f t="shared" si="40"/>
        <v>0</v>
      </c>
      <c r="CF57" s="56">
        <f t="shared" si="40"/>
        <v>0</v>
      </c>
      <c r="CG57" s="56">
        <f t="shared" si="40"/>
        <v>0</v>
      </c>
      <c r="CH57" s="56">
        <f t="shared" si="40"/>
        <v>0</v>
      </c>
      <c r="CI57" s="56">
        <f t="shared" si="40"/>
        <v>0</v>
      </c>
      <c r="CJ57" s="56">
        <f t="shared" si="40"/>
        <v>0</v>
      </c>
      <c r="CK57" s="56">
        <f t="shared" si="40"/>
        <v>0</v>
      </c>
      <c r="CL57" s="56">
        <f t="shared" si="40"/>
        <v>0</v>
      </c>
      <c r="CM57" s="56">
        <f t="shared" si="40"/>
        <v>0</v>
      </c>
      <c r="CN57" s="56">
        <f t="shared" si="40"/>
        <v>0</v>
      </c>
      <c r="CO57" s="56">
        <f t="shared" si="40"/>
        <v>0</v>
      </c>
      <c r="CP57" s="56">
        <f t="shared" si="40"/>
        <v>0</v>
      </c>
      <c r="CQ57" s="56">
        <f t="shared" si="40"/>
        <v>0</v>
      </c>
      <c r="CR57" s="56">
        <f t="shared" si="40"/>
        <v>0</v>
      </c>
      <c r="CS57" s="56">
        <f t="shared" si="40"/>
        <v>0</v>
      </c>
      <c r="CT57" s="56">
        <f t="shared" si="40"/>
        <v>0</v>
      </c>
      <c r="CU57" s="56">
        <f t="shared" si="40"/>
        <v>0</v>
      </c>
      <c r="CV57" s="56">
        <f t="shared" si="40"/>
        <v>0</v>
      </c>
      <c r="CW57" s="56">
        <f t="shared" si="40"/>
        <v>0</v>
      </c>
      <c r="CX57" s="56">
        <f t="shared" si="4"/>
        <v>0</v>
      </c>
      <c r="CY57" s="56">
        <f t="shared" si="38"/>
        <v>0</v>
      </c>
      <c r="CZ57" s="56">
        <f t="shared" si="38"/>
        <v>0</v>
      </c>
      <c r="DA57" s="56">
        <f t="shared" si="38"/>
        <v>0</v>
      </c>
      <c r="DB57" s="56">
        <f t="shared" si="38"/>
        <v>0</v>
      </c>
      <c r="DC57" s="56">
        <f t="shared" si="38"/>
        <v>0</v>
      </c>
      <c r="DD57" s="56">
        <f t="shared" si="38"/>
        <v>0</v>
      </c>
      <c r="DE57" s="56">
        <f t="shared" si="38"/>
        <v>0</v>
      </c>
      <c r="DF57" s="56">
        <f t="shared" si="38"/>
        <v>0</v>
      </c>
      <c r="DG57" s="56">
        <f t="shared" si="38"/>
        <v>0</v>
      </c>
      <c r="DH57" s="56">
        <f t="shared" si="38"/>
        <v>0</v>
      </c>
      <c r="DI57" s="56">
        <f aca="true" t="shared" si="41" ref="DI57:ER57">DI58+DI59</f>
        <v>0</v>
      </c>
      <c r="DJ57" s="56">
        <f t="shared" si="41"/>
        <v>0</v>
      </c>
      <c r="DK57" s="56">
        <f t="shared" si="41"/>
        <v>0</v>
      </c>
      <c r="DL57" s="56">
        <f t="shared" si="41"/>
        <v>0</v>
      </c>
      <c r="DM57" s="56">
        <f t="shared" si="41"/>
        <v>0</v>
      </c>
      <c r="DN57" s="56">
        <f t="shared" si="41"/>
        <v>0</v>
      </c>
      <c r="DO57" s="56">
        <f t="shared" si="41"/>
        <v>0</v>
      </c>
      <c r="DP57" s="56">
        <f t="shared" si="41"/>
        <v>0</v>
      </c>
      <c r="DQ57" s="56">
        <f t="shared" si="41"/>
        <v>0</v>
      </c>
      <c r="DR57" s="56">
        <f t="shared" si="41"/>
        <v>0</v>
      </c>
      <c r="DS57" s="56">
        <f t="shared" si="41"/>
        <v>0</v>
      </c>
      <c r="DT57" s="56">
        <f t="shared" si="41"/>
        <v>0</v>
      </c>
      <c r="DU57" s="56">
        <f t="shared" si="41"/>
        <v>0</v>
      </c>
      <c r="DV57" s="56">
        <f t="shared" si="41"/>
        <v>0</v>
      </c>
      <c r="DW57" s="56">
        <f t="shared" si="41"/>
        <v>0</v>
      </c>
      <c r="DX57" s="56">
        <f t="shared" si="41"/>
        <v>0</v>
      </c>
      <c r="DY57" s="56">
        <f t="shared" si="41"/>
        <v>0</v>
      </c>
      <c r="DZ57" s="56">
        <f t="shared" si="41"/>
        <v>0</v>
      </c>
      <c r="EA57" s="56">
        <f t="shared" si="41"/>
        <v>0</v>
      </c>
      <c r="EB57" s="56">
        <f t="shared" si="41"/>
        <v>0</v>
      </c>
      <c r="EC57" s="56">
        <f t="shared" si="41"/>
        <v>0</v>
      </c>
      <c r="ED57" s="56">
        <f t="shared" si="41"/>
        <v>0</v>
      </c>
      <c r="EE57" s="56">
        <f t="shared" si="41"/>
        <v>0</v>
      </c>
      <c r="EF57" s="56">
        <f t="shared" si="41"/>
        <v>0</v>
      </c>
      <c r="EG57" s="56">
        <f t="shared" si="41"/>
        <v>0</v>
      </c>
      <c r="EH57" s="56">
        <f t="shared" si="41"/>
        <v>0</v>
      </c>
      <c r="EI57" s="56">
        <f t="shared" si="41"/>
        <v>0</v>
      </c>
      <c r="EJ57" s="56">
        <f t="shared" si="41"/>
        <v>0</v>
      </c>
      <c r="EK57" s="56">
        <f t="shared" si="41"/>
        <v>0</v>
      </c>
      <c r="EL57" s="56">
        <f t="shared" si="41"/>
        <v>0</v>
      </c>
      <c r="EM57" s="56">
        <f t="shared" si="41"/>
        <v>0</v>
      </c>
      <c r="EN57" s="56">
        <f t="shared" si="41"/>
        <v>0</v>
      </c>
      <c r="EO57" s="56">
        <f t="shared" si="41"/>
        <v>0</v>
      </c>
      <c r="EP57" s="56">
        <f t="shared" si="41"/>
        <v>0</v>
      </c>
      <c r="EQ57" s="56">
        <f t="shared" si="41"/>
        <v>0</v>
      </c>
      <c r="ER57" s="56">
        <f t="shared" si="41"/>
        <v>0</v>
      </c>
      <c r="ES57" s="56">
        <f t="shared" si="5"/>
        <v>0</v>
      </c>
      <c r="ET57" s="56">
        <f t="shared" si="39"/>
        <v>0</v>
      </c>
      <c r="EU57" s="56">
        <f t="shared" si="39"/>
        <v>0</v>
      </c>
      <c r="EV57" s="56">
        <f t="shared" si="39"/>
        <v>0</v>
      </c>
      <c r="EW57" s="56">
        <f t="shared" si="39"/>
        <v>0</v>
      </c>
      <c r="EX57" s="56">
        <f t="shared" si="39"/>
        <v>0</v>
      </c>
      <c r="EY57" s="56">
        <f t="shared" si="39"/>
        <v>0</v>
      </c>
      <c r="EZ57" s="56">
        <f t="shared" si="39"/>
        <v>0</v>
      </c>
      <c r="FA57" s="56">
        <f t="shared" si="39"/>
        <v>0</v>
      </c>
      <c r="FB57" s="56">
        <f t="shared" si="39"/>
        <v>0</v>
      </c>
      <c r="FC57" s="56">
        <f t="shared" si="39"/>
        <v>0</v>
      </c>
    </row>
    <row r="58" spans="1:159" s="3" customFormat="1" ht="32.25" customHeight="1">
      <c r="A58" s="23"/>
      <c r="B58" s="57" t="s">
        <v>90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/>
      <c r="BE58" s="59"/>
      <c r="BF58" s="59"/>
      <c r="BG58" s="59"/>
      <c r="BH58" s="59"/>
      <c r="BI58" s="59"/>
      <c r="BJ58" s="59"/>
      <c r="BK58" s="59"/>
      <c r="BL58" s="59"/>
      <c r="BM58" s="59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>
        <f t="shared" si="4"/>
        <v>0</v>
      </c>
      <c r="CY58" s="56">
        <f t="shared" si="38"/>
        <v>0</v>
      </c>
      <c r="CZ58" s="56">
        <f t="shared" si="38"/>
        <v>0</v>
      </c>
      <c r="DA58" s="56">
        <f t="shared" si="38"/>
        <v>0</v>
      </c>
      <c r="DB58" s="56">
        <f t="shared" si="38"/>
        <v>0</v>
      </c>
      <c r="DC58" s="56">
        <f t="shared" si="38"/>
        <v>0</v>
      </c>
      <c r="DD58" s="56">
        <f t="shared" si="38"/>
        <v>0</v>
      </c>
      <c r="DE58" s="56">
        <f t="shared" si="38"/>
        <v>0</v>
      </c>
      <c r="DF58" s="56">
        <f t="shared" si="38"/>
        <v>0</v>
      </c>
      <c r="DG58" s="56">
        <f t="shared" si="38"/>
        <v>0</v>
      </c>
      <c r="DH58" s="56">
        <f t="shared" si="38"/>
        <v>0</v>
      </c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>
        <f t="shared" si="5"/>
        <v>0</v>
      </c>
      <c r="ET58" s="56">
        <f t="shared" si="39"/>
        <v>0</v>
      </c>
      <c r="EU58" s="56">
        <f t="shared" si="39"/>
        <v>0</v>
      </c>
      <c r="EV58" s="56">
        <f t="shared" si="39"/>
        <v>0</v>
      </c>
      <c r="EW58" s="56">
        <f t="shared" si="39"/>
        <v>0</v>
      </c>
      <c r="EX58" s="56">
        <f t="shared" si="39"/>
        <v>0</v>
      </c>
      <c r="EY58" s="56">
        <f t="shared" si="39"/>
        <v>0</v>
      </c>
      <c r="EZ58" s="56">
        <f t="shared" si="39"/>
        <v>0</v>
      </c>
      <c r="FA58" s="56">
        <f t="shared" si="39"/>
        <v>0</v>
      </c>
      <c r="FB58" s="56">
        <f t="shared" si="39"/>
        <v>0</v>
      </c>
      <c r="FC58" s="56">
        <f t="shared" si="39"/>
        <v>0</v>
      </c>
    </row>
    <row r="59" spans="1:159" s="3" customFormat="1" ht="32.25" customHeight="1">
      <c r="A59" s="23"/>
      <c r="B59" s="57" t="s">
        <v>91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8"/>
      <c r="BE59" s="59"/>
      <c r="BF59" s="59"/>
      <c r="BG59" s="59"/>
      <c r="BH59" s="59"/>
      <c r="BI59" s="59"/>
      <c r="BJ59" s="59"/>
      <c r="BK59" s="59"/>
      <c r="BL59" s="59"/>
      <c r="BM59" s="59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>
        <f t="shared" si="4"/>
        <v>0</v>
      </c>
      <c r="CY59" s="56">
        <f t="shared" si="38"/>
        <v>0</v>
      </c>
      <c r="CZ59" s="56">
        <f t="shared" si="38"/>
        <v>0</v>
      </c>
      <c r="DA59" s="56">
        <f t="shared" si="38"/>
        <v>0</v>
      </c>
      <c r="DB59" s="56">
        <f t="shared" si="38"/>
        <v>0</v>
      </c>
      <c r="DC59" s="56">
        <f t="shared" si="38"/>
        <v>0</v>
      </c>
      <c r="DD59" s="56">
        <f t="shared" si="38"/>
        <v>0</v>
      </c>
      <c r="DE59" s="56">
        <f t="shared" si="38"/>
        <v>0</v>
      </c>
      <c r="DF59" s="56">
        <f t="shared" si="38"/>
        <v>0</v>
      </c>
      <c r="DG59" s="56">
        <f t="shared" si="38"/>
        <v>0</v>
      </c>
      <c r="DH59" s="56">
        <f t="shared" si="38"/>
        <v>0</v>
      </c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>
        <f t="shared" si="5"/>
        <v>0</v>
      </c>
      <c r="ET59" s="56">
        <f t="shared" si="39"/>
        <v>0</v>
      </c>
      <c r="EU59" s="56">
        <f t="shared" si="39"/>
        <v>0</v>
      </c>
      <c r="EV59" s="56">
        <f t="shared" si="39"/>
        <v>0</v>
      </c>
      <c r="EW59" s="56">
        <f t="shared" si="39"/>
        <v>0</v>
      </c>
      <c r="EX59" s="56">
        <f t="shared" si="39"/>
        <v>0</v>
      </c>
      <c r="EY59" s="56">
        <f t="shared" si="39"/>
        <v>0</v>
      </c>
      <c r="EZ59" s="56">
        <f t="shared" si="39"/>
        <v>0</v>
      </c>
      <c r="FA59" s="56">
        <f t="shared" si="39"/>
        <v>0</v>
      </c>
      <c r="FB59" s="56">
        <f t="shared" si="39"/>
        <v>0</v>
      </c>
      <c r="FC59" s="56">
        <f t="shared" si="39"/>
        <v>0</v>
      </c>
    </row>
    <row r="60" spans="1:159" s="3" customFormat="1" ht="32.25" customHeight="1">
      <c r="A60" s="23"/>
      <c r="B60" s="57" t="s">
        <v>78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8"/>
      <c r="BE60" s="59"/>
      <c r="BF60" s="59"/>
      <c r="BG60" s="59"/>
      <c r="BH60" s="59"/>
      <c r="BI60" s="59"/>
      <c r="BJ60" s="59"/>
      <c r="BK60" s="59"/>
      <c r="BL60" s="59"/>
      <c r="BM60" s="59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>
        <f t="shared" si="4"/>
        <v>0</v>
      </c>
      <c r="CY60" s="56">
        <f t="shared" si="38"/>
        <v>0</v>
      </c>
      <c r="CZ60" s="56">
        <f t="shared" si="38"/>
        <v>0</v>
      </c>
      <c r="DA60" s="56">
        <f t="shared" si="38"/>
        <v>0</v>
      </c>
      <c r="DB60" s="56">
        <f t="shared" si="38"/>
        <v>0</v>
      </c>
      <c r="DC60" s="56">
        <f t="shared" si="38"/>
        <v>0</v>
      </c>
      <c r="DD60" s="56">
        <f t="shared" si="38"/>
        <v>0</v>
      </c>
      <c r="DE60" s="56">
        <f t="shared" si="38"/>
        <v>0</v>
      </c>
      <c r="DF60" s="56">
        <f t="shared" si="38"/>
        <v>0</v>
      </c>
      <c r="DG60" s="56">
        <f t="shared" si="38"/>
        <v>0</v>
      </c>
      <c r="DH60" s="56">
        <f t="shared" si="38"/>
        <v>0</v>
      </c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>
        <f t="shared" si="5"/>
        <v>0</v>
      </c>
      <c r="ET60" s="56">
        <f t="shared" si="39"/>
        <v>0</v>
      </c>
      <c r="EU60" s="56">
        <f t="shared" si="39"/>
        <v>0</v>
      </c>
      <c r="EV60" s="56">
        <f t="shared" si="39"/>
        <v>0</v>
      </c>
      <c r="EW60" s="56">
        <f t="shared" si="39"/>
        <v>0</v>
      </c>
      <c r="EX60" s="56">
        <f t="shared" si="39"/>
        <v>0</v>
      </c>
      <c r="EY60" s="56">
        <f t="shared" si="39"/>
        <v>0</v>
      </c>
      <c r="EZ60" s="56">
        <f t="shared" si="39"/>
        <v>0</v>
      </c>
      <c r="FA60" s="56">
        <f t="shared" si="39"/>
        <v>0</v>
      </c>
      <c r="FB60" s="56">
        <f t="shared" si="39"/>
        <v>0</v>
      </c>
      <c r="FC60" s="56">
        <f t="shared" si="39"/>
        <v>0</v>
      </c>
    </row>
    <row r="61" spans="1:159" s="3" customFormat="1" ht="18" customHeight="1">
      <c r="A61" s="23"/>
      <c r="B61" s="57" t="s">
        <v>79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8"/>
      <c r="BE61" s="59"/>
      <c r="BF61" s="59"/>
      <c r="BG61" s="59"/>
      <c r="BH61" s="59"/>
      <c r="BI61" s="59"/>
      <c r="BJ61" s="59"/>
      <c r="BK61" s="59"/>
      <c r="BL61" s="59"/>
      <c r="BM61" s="59"/>
      <c r="BN61" s="56">
        <f aca="true" t="shared" si="42" ref="BN61:CW61">BN62+BN63+BN64</f>
        <v>0</v>
      </c>
      <c r="BO61" s="56">
        <f t="shared" si="42"/>
        <v>0</v>
      </c>
      <c r="BP61" s="56">
        <f t="shared" si="42"/>
        <v>0</v>
      </c>
      <c r="BQ61" s="56">
        <f t="shared" si="42"/>
        <v>0</v>
      </c>
      <c r="BR61" s="56">
        <f t="shared" si="42"/>
        <v>0</v>
      </c>
      <c r="BS61" s="56">
        <f t="shared" si="42"/>
        <v>0</v>
      </c>
      <c r="BT61" s="56">
        <f t="shared" si="42"/>
        <v>0</v>
      </c>
      <c r="BU61" s="56">
        <f t="shared" si="42"/>
        <v>0</v>
      </c>
      <c r="BV61" s="56">
        <f t="shared" si="42"/>
        <v>0</v>
      </c>
      <c r="BW61" s="56">
        <f t="shared" si="42"/>
        <v>0</v>
      </c>
      <c r="BX61" s="56">
        <f t="shared" si="42"/>
        <v>0</v>
      </c>
      <c r="BY61" s="56">
        <f t="shared" si="42"/>
        <v>0</v>
      </c>
      <c r="BZ61" s="56">
        <f t="shared" si="42"/>
        <v>0</v>
      </c>
      <c r="CA61" s="56">
        <f t="shared" si="42"/>
        <v>0</v>
      </c>
      <c r="CB61" s="56">
        <f t="shared" si="42"/>
        <v>0</v>
      </c>
      <c r="CC61" s="56">
        <f t="shared" si="42"/>
        <v>0</v>
      </c>
      <c r="CD61" s="56">
        <f t="shared" si="42"/>
        <v>0</v>
      </c>
      <c r="CE61" s="56">
        <f t="shared" si="42"/>
        <v>0</v>
      </c>
      <c r="CF61" s="56">
        <f t="shared" si="42"/>
        <v>0</v>
      </c>
      <c r="CG61" s="56">
        <f t="shared" si="42"/>
        <v>0</v>
      </c>
      <c r="CH61" s="56">
        <f t="shared" si="42"/>
        <v>0</v>
      </c>
      <c r="CI61" s="56">
        <f t="shared" si="42"/>
        <v>0</v>
      </c>
      <c r="CJ61" s="56">
        <f t="shared" si="42"/>
        <v>0</v>
      </c>
      <c r="CK61" s="56">
        <f t="shared" si="42"/>
        <v>0</v>
      </c>
      <c r="CL61" s="56">
        <f t="shared" si="42"/>
        <v>0</v>
      </c>
      <c r="CM61" s="56">
        <f t="shared" si="42"/>
        <v>0</v>
      </c>
      <c r="CN61" s="56">
        <f t="shared" si="42"/>
        <v>0</v>
      </c>
      <c r="CO61" s="56">
        <f t="shared" si="42"/>
        <v>0</v>
      </c>
      <c r="CP61" s="56">
        <f t="shared" si="42"/>
        <v>0</v>
      </c>
      <c r="CQ61" s="56">
        <f t="shared" si="42"/>
        <v>0</v>
      </c>
      <c r="CR61" s="56">
        <f t="shared" si="42"/>
        <v>0</v>
      </c>
      <c r="CS61" s="56">
        <f t="shared" si="42"/>
        <v>0</v>
      </c>
      <c r="CT61" s="56">
        <f t="shared" si="42"/>
        <v>0</v>
      </c>
      <c r="CU61" s="56">
        <f t="shared" si="42"/>
        <v>0</v>
      </c>
      <c r="CV61" s="56">
        <f t="shared" si="42"/>
        <v>0</v>
      </c>
      <c r="CW61" s="56">
        <f t="shared" si="42"/>
        <v>0</v>
      </c>
      <c r="CX61" s="56">
        <f t="shared" si="4"/>
        <v>0</v>
      </c>
      <c r="CY61" s="56">
        <f aca="true" t="shared" si="43" ref="CY61:DH61">SUM(CU61:CX61)</f>
        <v>0</v>
      </c>
      <c r="CZ61" s="56">
        <f t="shared" si="43"/>
        <v>0</v>
      </c>
      <c r="DA61" s="56">
        <f t="shared" si="43"/>
        <v>0</v>
      </c>
      <c r="DB61" s="56">
        <f t="shared" si="43"/>
        <v>0</v>
      </c>
      <c r="DC61" s="56">
        <f t="shared" si="43"/>
        <v>0</v>
      </c>
      <c r="DD61" s="56">
        <f t="shared" si="43"/>
        <v>0</v>
      </c>
      <c r="DE61" s="56">
        <f t="shared" si="43"/>
        <v>0</v>
      </c>
      <c r="DF61" s="56">
        <f t="shared" si="43"/>
        <v>0</v>
      </c>
      <c r="DG61" s="56">
        <f t="shared" si="43"/>
        <v>0</v>
      </c>
      <c r="DH61" s="56">
        <f t="shared" si="43"/>
        <v>0</v>
      </c>
      <c r="DI61" s="56">
        <f aca="true" t="shared" si="44" ref="DI61:ER61">DI62+DI63+DI64</f>
        <v>0</v>
      </c>
      <c r="DJ61" s="56">
        <f t="shared" si="44"/>
        <v>0</v>
      </c>
      <c r="DK61" s="56">
        <f t="shared" si="44"/>
        <v>0</v>
      </c>
      <c r="DL61" s="56">
        <f t="shared" si="44"/>
        <v>0</v>
      </c>
      <c r="DM61" s="56">
        <f t="shared" si="44"/>
        <v>0</v>
      </c>
      <c r="DN61" s="56">
        <f t="shared" si="44"/>
        <v>0</v>
      </c>
      <c r="DO61" s="56">
        <f t="shared" si="44"/>
        <v>0</v>
      </c>
      <c r="DP61" s="56">
        <f t="shared" si="44"/>
        <v>0</v>
      </c>
      <c r="DQ61" s="56">
        <f t="shared" si="44"/>
        <v>0</v>
      </c>
      <c r="DR61" s="56">
        <f t="shared" si="44"/>
        <v>0</v>
      </c>
      <c r="DS61" s="56">
        <f t="shared" si="44"/>
        <v>0</v>
      </c>
      <c r="DT61" s="56">
        <f t="shared" si="44"/>
        <v>0</v>
      </c>
      <c r="DU61" s="56">
        <f t="shared" si="44"/>
        <v>0</v>
      </c>
      <c r="DV61" s="56">
        <f t="shared" si="44"/>
        <v>0</v>
      </c>
      <c r="DW61" s="56">
        <f t="shared" si="44"/>
        <v>0</v>
      </c>
      <c r="DX61" s="56">
        <f t="shared" si="44"/>
        <v>0</v>
      </c>
      <c r="DY61" s="56">
        <f t="shared" si="44"/>
        <v>0</v>
      </c>
      <c r="DZ61" s="56">
        <f t="shared" si="44"/>
        <v>0</v>
      </c>
      <c r="EA61" s="56">
        <f t="shared" si="44"/>
        <v>0</v>
      </c>
      <c r="EB61" s="56">
        <f t="shared" si="44"/>
        <v>0</v>
      </c>
      <c r="EC61" s="56">
        <f t="shared" si="44"/>
        <v>0</v>
      </c>
      <c r="ED61" s="56">
        <f t="shared" si="44"/>
        <v>0</v>
      </c>
      <c r="EE61" s="56">
        <f t="shared" si="44"/>
        <v>0</v>
      </c>
      <c r="EF61" s="56">
        <f t="shared" si="44"/>
        <v>0</v>
      </c>
      <c r="EG61" s="56">
        <f t="shared" si="44"/>
        <v>0</v>
      </c>
      <c r="EH61" s="56">
        <f t="shared" si="44"/>
        <v>0</v>
      </c>
      <c r="EI61" s="56">
        <f t="shared" si="44"/>
        <v>0</v>
      </c>
      <c r="EJ61" s="56">
        <f t="shared" si="44"/>
        <v>0</v>
      </c>
      <c r="EK61" s="56">
        <f t="shared" si="44"/>
        <v>0</v>
      </c>
      <c r="EL61" s="56">
        <f t="shared" si="44"/>
        <v>0</v>
      </c>
      <c r="EM61" s="56">
        <f t="shared" si="44"/>
        <v>0</v>
      </c>
      <c r="EN61" s="56">
        <f t="shared" si="44"/>
        <v>0</v>
      </c>
      <c r="EO61" s="56">
        <f t="shared" si="44"/>
        <v>0</v>
      </c>
      <c r="EP61" s="56">
        <f t="shared" si="44"/>
        <v>0</v>
      </c>
      <c r="EQ61" s="56">
        <f t="shared" si="44"/>
        <v>0</v>
      </c>
      <c r="ER61" s="56">
        <f t="shared" si="44"/>
        <v>0</v>
      </c>
      <c r="ES61" s="56">
        <f t="shared" si="5"/>
        <v>0</v>
      </c>
      <c r="ET61" s="56">
        <f aca="true" t="shared" si="45" ref="ET61:FC61">SUM(EP61:ES61)</f>
        <v>0</v>
      </c>
      <c r="EU61" s="56">
        <f t="shared" si="45"/>
        <v>0</v>
      </c>
      <c r="EV61" s="56">
        <f t="shared" si="45"/>
        <v>0</v>
      </c>
      <c r="EW61" s="56">
        <f t="shared" si="45"/>
        <v>0</v>
      </c>
      <c r="EX61" s="56">
        <f t="shared" si="45"/>
        <v>0</v>
      </c>
      <c r="EY61" s="56">
        <f t="shared" si="45"/>
        <v>0</v>
      </c>
      <c r="EZ61" s="56">
        <f t="shared" si="45"/>
        <v>0</v>
      </c>
      <c r="FA61" s="56">
        <f t="shared" si="45"/>
        <v>0</v>
      </c>
      <c r="FB61" s="56">
        <f t="shared" si="45"/>
        <v>0</v>
      </c>
      <c r="FC61" s="56">
        <f t="shared" si="45"/>
        <v>0</v>
      </c>
    </row>
    <row r="62" spans="1:159" s="3" customFormat="1" ht="32.25" customHeight="1">
      <c r="A62" s="23"/>
      <c r="B62" s="57" t="s">
        <v>80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/>
      <c r="BE62" s="59"/>
      <c r="BF62" s="59"/>
      <c r="BG62" s="59"/>
      <c r="BH62" s="59"/>
      <c r="BI62" s="59"/>
      <c r="BJ62" s="59"/>
      <c r="BK62" s="59"/>
      <c r="BL62" s="59"/>
      <c r="BM62" s="59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>
        <f t="shared" si="4"/>
        <v>0</v>
      </c>
      <c r="CY62" s="56">
        <f aca="true" t="shared" si="46" ref="CY62:DH70">SUM(CU62:CX62)</f>
        <v>0</v>
      </c>
      <c r="CZ62" s="56">
        <f t="shared" si="46"/>
        <v>0</v>
      </c>
      <c r="DA62" s="56">
        <f t="shared" si="46"/>
        <v>0</v>
      </c>
      <c r="DB62" s="56">
        <f t="shared" si="46"/>
        <v>0</v>
      </c>
      <c r="DC62" s="56">
        <f t="shared" si="46"/>
        <v>0</v>
      </c>
      <c r="DD62" s="56">
        <f t="shared" si="46"/>
        <v>0</v>
      </c>
      <c r="DE62" s="56">
        <f t="shared" si="46"/>
        <v>0</v>
      </c>
      <c r="DF62" s="56">
        <f t="shared" si="46"/>
        <v>0</v>
      </c>
      <c r="DG62" s="56">
        <f t="shared" si="46"/>
        <v>0</v>
      </c>
      <c r="DH62" s="56">
        <f t="shared" si="46"/>
        <v>0</v>
      </c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>
        <f t="shared" si="5"/>
        <v>0</v>
      </c>
      <c r="ET62" s="56">
        <f aca="true" t="shared" si="47" ref="ET62:FC70">SUM(EP62:ES62)</f>
        <v>0</v>
      </c>
      <c r="EU62" s="56">
        <f t="shared" si="47"/>
        <v>0</v>
      </c>
      <c r="EV62" s="56">
        <f t="shared" si="47"/>
        <v>0</v>
      </c>
      <c r="EW62" s="56">
        <f t="shared" si="47"/>
        <v>0</v>
      </c>
      <c r="EX62" s="56">
        <f t="shared" si="47"/>
        <v>0</v>
      </c>
      <c r="EY62" s="56">
        <f t="shared" si="47"/>
        <v>0</v>
      </c>
      <c r="EZ62" s="56">
        <f t="shared" si="47"/>
        <v>0</v>
      </c>
      <c r="FA62" s="56">
        <f t="shared" si="47"/>
        <v>0</v>
      </c>
      <c r="FB62" s="56">
        <f t="shared" si="47"/>
        <v>0</v>
      </c>
      <c r="FC62" s="56">
        <f t="shared" si="47"/>
        <v>0</v>
      </c>
    </row>
    <row r="63" spans="1:159" s="3" customFormat="1" ht="32.25" customHeight="1">
      <c r="A63" s="23"/>
      <c r="B63" s="57" t="s">
        <v>81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>
        <f t="shared" si="4"/>
        <v>0</v>
      </c>
      <c r="CY63" s="56">
        <f t="shared" si="46"/>
        <v>0</v>
      </c>
      <c r="CZ63" s="56">
        <f t="shared" si="46"/>
        <v>0</v>
      </c>
      <c r="DA63" s="56">
        <f t="shared" si="46"/>
        <v>0</v>
      </c>
      <c r="DB63" s="56">
        <f t="shared" si="46"/>
        <v>0</v>
      </c>
      <c r="DC63" s="56">
        <f t="shared" si="46"/>
        <v>0</v>
      </c>
      <c r="DD63" s="56">
        <f t="shared" si="46"/>
        <v>0</v>
      </c>
      <c r="DE63" s="56">
        <f t="shared" si="46"/>
        <v>0</v>
      </c>
      <c r="DF63" s="56">
        <f t="shared" si="46"/>
        <v>0</v>
      </c>
      <c r="DG63" s="56">
        <f t="shared" si="46"/>
        <v>0</v>
      </c>
      <c r="DH63" s="56">
        <f t="shared" si="46"/>
        <v>0</v>
      </c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>
        <f t="shared" si="5"/>
        <v>0</v>
      </c>
      <c r="ET63" s="56">
        <f t="shared" si="47"/>
        <v>0</v>
      </c>
      <c r="EU63" s="56">
        <f t="shared" si="47"/>
        <v>0</v>
      </c>
      <c r="EV63" s="56">
        <f t="shared" si="47"/>
        <v>0</v>
      </c>
      <c r="EW63" s="56">
        <f t="shared" si="47"/>
        <v>0</v>
      </c>
      <c r="EX63" s="56">
        <f t="shared" si="47"/>
        <v>0</v>
      </c>
      <c r="EY63" s="56">
        <f t="shared" si="47"/>
        <v>0</v>
      </c>
      <c r="EZ63" s="56">
        <f t="shared" si="47"/>
        <v>0</v>
      </c>
      <c r="FA63" s="56">
        <f t="shared" si="47"/>
        <v>0</v>
      </c>
      <c r="FB63" s="56">
        <f t="shared" si="47"/>
        <v>0</v>
      </c>
      <c r="FC63" s="56">
        <f t="shared" si="47"/>
        <v>0</v>
      </c>
    </row>
    <row r="64" spans="1:159" s="3" customFormat="1" ht="32.25" customHeight="1">
      <c r="A64" s="23"/>
      <c r="B64" s="57" t="s">
        <v>82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>
        <f t="shared" si="4"/>
        <v>0</v>
      </c>
      <c r="CY64" s="56">
        <f t="shared" si="46"/>
        <v>0</v>
      </c>
      <c r="CZ64" s="56">
        <f t="shared" si="46"/>
        <v>0</v>
      </c>
      <c r="DA64" s="56">
        <f t="shared" si="46"/>
        <v>0</v>
      </c>
      <c r="DB64" s="56">
        <f t="shared" si="46"/>
        <v>0</v>
      </c>
      <c r="DC64" s="56">
        <f t="shared" si="46"/>
        <v>0</v>
      </c>
      <c r="DD64" s="56">
        <f t="shared" si="46"/>
        <v>0</v>
      </c>
      <c r="DE64" s="56">
        <f t="shared" si="46"/>
        <v>0</v>
      </c>
      <c r="DF64" s="56">
        <f t="shared" si="46"/>
        <v>0</v>
      </c>
      <c r="DG64" s="56">
        <f t="shared" si="46"/>
        <v>0</v>
      </c>
      <c r="DH64" s="56">
        <f t="shared" si="46"/>
        <v>0</v>
      </c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>
        <f t="shared" si="5"/>
        <v>0</v>
      </c>
      <c r="ET64" s="56">
        <f t="shared" si="47"/>
        <v>0</v>
      </c>
      <c r="EU64" s="56">
        <f t="shared" si="47"/>
        <v>0</v>
      </c>
      <c r="EV64" s="56">
        <f t="shared" si="47"/>
        <v>0</v>
      </c>
      <c r="EW64" s="56">
        <f t="shared" si="47"/>
        <v>0</v>
      </c>
      <c r="EX64" s="56">
        <f t="shared" si="47"/>
        <v>0</v>
      </c>
      <c r="EY64" s="56">
        <f t="shared" si="47"/>
        <v>0</v>
      </c>
      <c r="EZ64" s="56">
        <f t="shared" si="47"/>
        <v>0</v>
      </c>
      <c r="FA64" s="56">
        <f t="shared" si="47"/>
        <v>0</v>
      </c>
      <c r="FB64" s="56">
        <f t="shared" si="47"/>
        <v>0</v>
      </c>
      <c r="FC64" s="56">
        <f t="shared" si="47"/>
        <v>0</v>
      </c>
    </row>
    <row r="65" spans="1:159" s="3" customFormat="1" ht="48" customHeight="1">
      <c r="A65" s="23"/>
      <c r="B65" s="57" t="s">
        <v>83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8"/>
      <c r="BE65" s="59"/>
      <c r="BF65" s="59"/>
      <c r="BG65" s="59"/>
      <c r="BH65" s="59"/>
      <c r="BI65" s="59"/>
      <c r="BJ65" s="59"/>
      <c r="BK65" s="59"/>
      <c r="BL65" s="59"/>
      <c r="BM65" s="59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>
        <f t="shared" si="4"/>
        <v>0</v>
      </c>
      <c r="CY65" s="56">
        <f t="shared" si="46"/>
        <v>0</v>
      </c>
      <c r="CZ65" s="56">
        <f t="shared" si="46"/>
        <v>0</v>
      </c>
      <c r="DA65" s="56">
        <f t="shared" si="46"/>
        <v>0</v>
      </c>
      <c r="DB65" s="56">
        <f t="shared" si="46"/>
        <v>0</v>
      </c>
      <c r="DC65" s="56">
        <f t="shared" si="46"/>
        <v>0</v>
      </c>
      <c r="DD65" s="56">
        <f t="shared" si="46"/>
        <v>0</v>
      </c>
      <c r="DE65" s="56">
        <f t="shared" si="46"/>
        <v>0</v>
      </c>
      <c r="DF65" s="56">
        <f t="shared" si="46"/>
        <v>0</v>
      </c>
      <c r="DG65" s="56">
        <f t="shared" si="46"/>
        <v>0</v>
      </c>
      <c r="DH65" s="56">
        <f t="shared" si="46"/>
        <v>0</v>
      </c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>
        <f t="shared" si="5"/>
        <v>0</v>
      </c>
      <c r="ET65" s="56">
        <f t="shared" si="47"/>
        <v>0</v>
      </c>
      <c r="EU65" s="56">
        <f t="shared" si="47"/>
        <v>0</v>
      </c>
      <c r="EV65" s="56">
        <f t="shared" si="47"/>
        <v>0</v>
      </c>
      <c r="EW65" s="56">
        <f t="shared" si="47"/>
        <v>0</v>
      </c>
      <c r="EX65" s="56">
        <f t="shared" si="47"/>
        <v>0</v>
      </c>
      <c r="EY65" s="56">
        <f t="shared" si="47"/>
        <v>0</v>
      </c>
      <c r="EZ65" s="56">
        <f t="shared" si="47"/>
        <v>0</v>
      </c>
      <c r="FA65" s="56">
        <f t="shared" si="47"/>
        <v>0</v>
      </c>
      <c r="FB65" s="56">
        <f t="shared" si="47"/>
        <v>0</v>
      </c>
      <c r="FC65" s="56">
        <f t="shared" si="47"/>
        <v>0</v>
      </c>
    </row>
    <row r="66" spans="1:159" s="3" customFormat="1" ht="48" customHeight="1">
      <c r="A66" s="23"/>
      <c r="B66" s="57" t="s">
        <v>84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8"/>
      <c r="BE66" s="59"/>
      <c r="BF66" s="59"/>
      <c r="BG66" s="59"/>
      <c r="BH66" s="59"/>
      <c r="BI66" s="59"/>
      <c r="BJ66" s="59"/>
      <c r="BK66" s="59"/>
      <c r="BL66" s="59"/>
      <c r="BM66" s="59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f t="shared" si="4"/>
        <v>0</v>
      </c>
      <c r="CY66" s="56">
        <f t="shared" si="46"/>
        <v>0</v>
      </c>
      <c r="CZ66" s="56">
        <f t="shared" si="46"/>
        <v>0</v>
      </c>
      <c r="DA66" s="56">
        <f t="shared" si="46"/>
        <v>0</v>
      </c>
      <c r="DB66" s="56">
        <f t="shared" si="46"/>
        <v>0</v>
      </c>
      <c r="DC66" s="56">
        <f t="shared" si="46"/>
        <v>0</v>
      </c>
      <c r="DD66" s="56">
        <f t="shared" si="46"/>
        <v>0</v>
      </c>
      <c r="DE66" s="56">
        <f t="shared" si="46"/>
        <v>0</v>
      </c>
      <c r="DF66" s="56">
        <f t="shared" si="46"/>
        <v>0</v>
      </c>
      <c r="DG66" s="56">
        <f t="shared" si="46"/>
        <v>0</v>
      </c>
      <c r="DH66" s="56">
        <f t="shared" si="46"/>
        <v>0</v>
      </c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>
        <f t="shared" si="5"/>
        <v>0</v>
      </c>
      <c r="ET66" s="56">
        <f t="shared" si="47"/>
        <v>0</v>
      </c>
      <c r="EU66" s="56">
        <f t="shared" si="47"/>
        <v>0</v>
      </c>
      <c r="EV66" s="56">
        <f t="shared" si="47"/>
        <v>0</v>
      </c>
      <c r="EW66" s="56">
        <f t="shared" si="47"/>
        <v>0</v>
      </c>
      <c r="EX66" s="56">
        <f t="shared" si="47"/>
        <v>0</v>
      </c>
      <c r="EY66" s="56">
        <f t="shared" si="47"/>
        <v>0</v>
      </c>
      <c r="EZ66" s="56">
        <f t="shared" si="47"/>
        <v>0</v>
      </c>
      <c r="FA66" s="56">
        <f t="shared" si="47"/>
        <v>0</v>
      </c>
      <c r="FB66" s="56">
        <f t="shared" si="47"/>
        <v>0</v>
      </c>
      <c r="FC66" s="56">
        <f t="shared" si="47"/>
        <v>0</v>
      </c>
    </row>
    <row r="67" spans="1:159" s="3" customFormat="1" ht="48" customHeight="1">
      <c r="A67" s="23"/>
      <c r="B67" s="57" t="s">
        <v>85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/>
      <c r="BE67" s="59"/>
      <c r="BF67" s="59"/>
      <c r="BG67" s="59"/>
      <c r="BH67" s="59"/>
      <c r="BI67" s="59"/>
      <c r="BJ67" s="59"/>
      <c r="BK67" s="59"/>
      <c r="BL67" s="59"/>
      <c r="BM67" s="59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>
        <f t="shared" si="4"/>
        <v>0</v>
      </c>
      <c r="CY67" s="56">
        <f t="shared" si="46"/>
        <v>0</v>
      </c>
      <c r="CZ67" s="56">
        <f t="shared" si="46"/>
        <v>0</v>
      </c>
      <c r="DA67" s="56">
        <f t="shared" si="46"/>
        <v>0</v>
      </c>
      <c r="DB67" s="56">
        <f t="shared" si="46"/>
        <v>0</v>
      </c>
      <c r="DC67" s="56">
        <f t="shared" si="46"/>
        <v>0</v>
      </c>
      <c r="DD67" s="56">
        <f t="shared" si="46"/>
        <v>0</v>
      </c>
      <c r="DE67" s="56">
        <f t="shared" si="46"/>
        <v>0</v>
      </c>
      <c r="DF67" s="56">
        <f t="shared" si="46"/>
        <v>0</v>
      </c>
      <c r="DG67" s="56">
        <f t="shared" si="46"/>
        <v>0</v>
      </c>
      <c r="DH67" s="56">
        <f t="shared" si="46"/>
        <v>0</v>
      </c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>
        <f t="shared" si="5"/>
        <v>0</v>
      </c>
      <c r="ET67" s="56">
        <f t="shared" si="47"/>
        <v>0</v>
      </c>
      <c r="EU67" s="56">
        <f t="shared" si="47"/>
        <v>0</v>
      </c>
      <c r="EV67" s="56">
        <f t="shared" si="47"/>
        <v>0</v>
      </c>
      <c r="EW67" s="56">
        <f t="shared" si="47"/>
        <v>0</v>
      </c>
      <c r="EX67" s="56">
        <f t="shared" si="47"/>
        <v>0</v>
      </c>
      <c r="EY67" s="56">
        <f t="shared" si="47"/>
        <v>0</v>
      </c>
      <c r="EZ67" s="56">
        <f t="shared" si="47"/>
        <v>0</v>
      </c>
      <c r="FA67" s="56">
        <f t="shared" si="47"/>
        <v>0</v>
      </c>
      <c r="FB67" s="56">
        <f t="shared" si="47"/>
        <v>0</v>
      </c>
      <c r="FC67" s="56">
        <f t="shared" si="47"/>
        <v>0</v>
      </c>
    </row>
    <row r="68" spans="1:159" s="3" customFormat="1" ht="32.25" customHeight="1">
      <c r="A68" s="23"/>
      <c r="B68" s="57" t="s">
        <v>86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8"/>
      <c r="BE68" s="59"/>
      <c r="BF68" s="59"/>
      <c r="BG68" s="59"/>
      <c r="BH68" s="59"/>
      <c r="BI68" s="59"/>
      <c r="BJ68" s="59"/>
      <c r="BK68" s="59"/>
      <c r="BL68" s="59"/>
      <c r="BM68" s="59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>
        <f t="shared" si="4"/>
        <v>0</v>
      </c>
      <c r="CY68" s="56">
        <f t="shared" si="46"/>
        <v>0</v>
      </c>
      <c r="CZ68" s="56">
        <f t="shared" si="46"/>
        <v>0</v>
      </c>
      <c r="DA68" s="56">
        <f t="shared" si="46"/>
        <v>0</v>
      </c>
      <c r="DB68" s="56">
        <f t="shared" si="46"/>
        <v>0</v>
      </c>
      <c r="DC68" s="56">
        <f t="shared" si="46"/>
        <v>0</v>
      </c>
      <c r="DD68" s="56">
        <f t="shared" si="46"/>
        <v>0</v>
      </c>
      <c r="DE68" s="56">
        <f t="shared" si="46"/>
        <v>0</v>
      </c>
      <c r="DF68" s="56">
        <f t="shared" si="46"/>
        <v>0</v>
      </c>
      <c r="DG68" s="56">
        <f t="shared" si="46"/>
        <v>0</v>
      </c>
      <c r="DH68" s="56">
        <f t="shared" si="46"/>
        <v>0</v>
      </c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>
        <f t="shared" si="5"/>
        <v>0</v>
      </c>
      <c r="ET68" s="56">
        <f t="shared" si="47"/>
        <v>0</v>
      </c>
      <c r="EU68" s="56">
        <f t="shared" si="47"/>
        <v>0</v>
      </c>
      <c r="EV68" s="56">
        <f t="shared" si="47"/>
        <v>0</v>
      </c>
      <c r="EW68" s="56">
        <f t="shared" si="47"/>
        <v>0</v>
      </c>
      <c r="EX68" s="56">
        <f t="shared" si="47"/>
        <v>0</v>
      </c>
      <c r="EY68" s="56">
        <f t="shared" si="47"/>
        <v>0</v>
      </c>
      <c r="EZ68" s="56">
        <f t="shared" si="47"/>
        <v>0</v>
      </c>
      <c r="FA68" s="56">
        <f t="shared" si="47"/>
        <v>0</v>
      </c>
      <c r="FB68" s="56">
        <f t="shared" si="47"/>
        <v>0</v>
      </c>
      <c r="FC68" s="56">
        <f t="shared" si="47"/>
        <v>0</v>
      </c>
    </row>
    <row r="69" spans="1:159" s="3" customFormat="1" ht="63.75" customHeight="1">
      <c r="A69" s="23"/>
      <c r="B69" s="57" t="s">
        <v>87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8"/>
      <c r="BE69" s="59"/>
      <c r="BF69" s="59"/>
      <c r="BG69" s="59"/>
      <c r="BH69" s="59"/>
      <c r="BI69" s="59"/>
      <c r="BJ69" s="59"/>
      <c r="BK69" s="59"/>
      <c r="BL69" s="59"/>
      <c r="BM69" s="59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>
        <f t="shared" si="4"/>
        <v>0</v>
      </c>
      <c r="CY69" s="56">
        <f t="shared" si="46"/>
        <v>0</v>
      </c>
      <c r="CZ69" s="56">
        <f t="shared" si="46"/>
        <v>0</v>
      </c>
      <c r="DA69" s="56">
        <f t="shared" si="46"/>
        <v>0</v>
      </c>
      <c r="DB69" s="56">
        <f t="shared" si="46"/>
        <v>0</v>
      </c>
      <c r="DC69" s="56">
        <f t="shared" si="46"/>
        <v>0</v>
      </c>
      <c r="DD69" s="56">
        <f t="shared" si="46"/>
        <v>0</v>
      </c>
      <c r="DE69" s="56">
        <f t="shared" si="46"/>
        <v>0</v>
      </c>
      <c r="DF69" s="56">
        <f t="shared" si="46"/>
        <v>0</v>
      </c>
      <c r="DG69" s="56">
        <f t="shared" si="46"/>
        <v>0</v>
      </c>
      <c r="DH69" s="56">
        <f t="shared" si="46"/>
        <v>0</v>
      </c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>
        <f t="shared" si="5"/>
        <v>0</v>
      </c>
      <c r="ET69" s="56">
        <f t="shared" si="47"/>
        <v>0</v>
      </c>
      <c r="EU69" s="56">
        <f t="shared" si="47"/>
        <v>0</v>
      </c>
      <c r="EV69" s="56">
        <f t="shared" si="47"/>
        <v>0</v>
      </c>
      <c r="EW69" s="56">
        <f t="shared" si="47"/>
        <v>0</v>
      </c>
      <c r="EX69" s="56">
        <f t="shared" si="47"/>
        <v>0</v>
      </c>
      <c r="EY69" s="56">
        <f t="shared" si="47"/>
        <v>0</v>
      </c>
      <c r="EZ69" s="56">
        <f t="shared" si="47"/>
        <v>0</v>
      </c>
      <c r="FA69" s="56">
        <f t="shared" si="47"/>
        <v>0</v>
      </c>
      <c r="FB69" s="56">
        <f t="shared" si="47"/>
        <v>0</v>
      </c>
      <c r="FC69" s="56">
        <f t="shared" si="47"/>
        <v>0</v>
      </c>
    </row>
    <row r="70" spans="1:159" s="3" customFormat="1" ht="32.25" customHeight="1">
      <c r="A70" s="23"/>
      <c r="B70" s="57" t="s">
        <v>88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8"/>
      <c r="BE70" s="59"/>
      <c r="BF70" s="59"/>
      <c r="BG70" s="59"/>
      <c r="BH70" s="59"/>
      <c r="BI70" s="59"/>
      <c r="BJ70" s="59"/>
      <c r="BK70" s="59"/>
      <c r="BL70" s="59"/>
      <c r="BM70" s="59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>
        <f t="shared" si="4"/>
        <v>0</v>
      </c>
      <c r="CY70" s="56">
        <f t="shared" si="46"/>
        <v>0</v>
      </c>
      <c r="CZ70" s="56">
        <f t="shared" si="46"/>
        <v>0</v>
      </c>
      <c r="DA70" s="56">
        <f t="shared" si="46"/>
        <v>0</v>
      </c>
      <c r="DB70" s="56">
        <f t="shared" si="46"/>
        <v>0</v>
      </c>
      <c r="DC70" s="56">
        <f t="shared" si="46"/>
        <v>0</v>
      </c>
      <c r="DD70" s="56">
        <f t="shared" si="46"/>
        <v>0</v>
      </c>
      <c r="DE70" s="56">
        <f t="shared" si="46"/>
        <v>0</v>
      </c>
      <c r="DF70" s="56">
        <f t="shared" si="46"/>
        <v>0</v>
      </c>
      <c r="DG70" s="56">
        <f t="shared" si="46"/>
        <v>0</v>
      </c>
      <c r="DH70" s="56">
        <f t="shared" si="46"/>
        <v>0</v>
      </c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>
        <f t="shared" si="5"/>
        <v>0</v>
      </c>
      <c r="ET70" s="56">
        <f t="shared" si="47"/>
        <v>0</v>
      </c>
      <c r="EU70" s="56">
        <f t="shared" si="47"/>
        <v>0</v>
      </c>
      <c r="EV70" s="56">
        <f t="shared" si="47"/>
        <v>0</v>
      </c>
      <c r="EW70" s="56">
        <f t="shared" si="47"/>
        <v>0</v>
      </c>
      <c r="EX70" s="56">
        <f t="shared" si="47"/>
        <v>0</v>
      </c>
      <c r="EY70" s="56">
        <f t="shared" si="47"/>
        <v>0</v>
      </c>
      <c r="EZ70" s="56">
        <f t="shared" si="47"/>
        <v>0</v>
      </c>
      <c r="FA70" s="56">
        <f t="shared" si="47"/>
        <v>0</v>
      </c>
      <c r="FB70" s="56">
        <f t="shared" si="47"/>
        <v>0</v>
      </c>
      <c r="FC70" s="56">
        <f t="shared" si="47"/>
        <v>0</v>
      </c>
    </row>
    <row r="71" spans="1:159" s="3" customFormat="1" ht="24" customHeight="1">
      <c r="A71" s="23"/>
      <c r="B71" s="57" t="s">
        <v>89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8"/>
      <c r="BE71" s="59"/>
      <c r="BF71" s="59"/>
      <c r="BG71" s="59"/>
      <c r="BH71" s="59"/>
      <c r="BI71" s="59"/>
      <c r="BJ71" s="59"/>
      <c r="BK71" s="59"/>
      <c r="BL71" s="59"/>
      <c r="BM71" s="59"/>
      <c r="BN71" s="56">
        <f aca="true" t="shared" si="48" ref="BN71:CW71">BN53+BN30+BN7</f>
        <v>194.9600936863544</v>
      </c>
      <c r="BO71" s="56">
        <f t="shared" si="48"/>
        <v>0</v>
      </c>
      <c r="BP71" s="56">
        <f t="shared" si="48"/>
        <v>0</v>
      </c>
      <c r="BQ71" s="56">
        <f t="shared" si="48"/>
        <v>0</v>
      </c>
      <c r="BR71" s="56">
        <f t="shared" si="48"/>
        <v>0</v>
      </c>
      <c r="BS71" s="56">
        <f t="shared" si="48"/>
        <v>0</v>
      </c>
      <c r="BT71" s="56">
        <f t="shared" si="48"/>
        <v>0</v>
      </c>
      <c r="BU71" s="56">
        <f t="shared" si="48"/>
        <v>0</v>
      </c>
      <c r="BV71" s="56">
        <f t="shared" si="48"/>
        <v>0</v>
      </c>
      <c r="BW71" s="56">
        <f t="shared" si="48"/>
        <v>0</v>
      </c>
      <c r="BX71" s="56">
        <f t="shared" si="48"/>
        <v>0</v>
      </c>
      <c r="BY71" s="56">
        <f t="shared" si="48"/>
        <v>0</v>
      </c>
      <c r="BZ71" s="56">
        <f t="shared" si="48"/>
        <v>0</v>
      </c>
      <c r="CA71" s="56">
        <f t="shared" si="48"/>
        <v>0</v>
      </c>
      <c r="CB71" s="56">
        <f t="shared" si="48"/>
        <v>0</v>
      </c>
      <c r="CC71" s="56">
        <f t="shared" si="48"/>
        <v>0</v>
      </c>
      <c r="CD71" s="56">
        <f t="shared" si="48"/>
        <v>0</v>
      </c>
      <c r="CE71" s="56">
        <f t="shared" si="48"/>
        <v>0</v>
      </c>
      <c r="CF71" s="56">
        <f t="shared" si="48"/>
        <v>121.5860865185202</v>
      </c>
      <c r="CG71" s="56">
        <f t="shared" si="48"/>
        <v>0</v>
      </c>
      <c r="CH71" s="56">
        <f t="shared" si="48"/>
        <v>0</v>
      </c>
      <c r="CI71" s="56">
        <f t="shared" si="48"/>
        <v>0</v>
      </c>
      <c r="CJ71" s="56">
        <f t="shared" si="48"/>
        <v>0</v>
      </c>
      <c r="CK71" s="56">
        <f t="shared" si="48"/>
        <v>0</v>
      </c>
      <c r="CL71" s="56">
        <f t="shared" si="48"/>
        <v>0</v>
      </c>
      <c r="CM71" s="56">
        <f t="shared" si="48"/>
        <v>0</v>
      </c>
      <c r="CN71" s="56">
        <f t="shared" si="48"/>
        <v>0</v>
      </c>
      <c r="CO71" s="56">
        <f t="shared" si="48"/>
        <v>1415.6743194773728</v>
      </c>
      <c r="CP71" s="56">
        <f t="shared" si="48"/>
        <v>0</v>
      </c>
      <c r="CQ71" s="56">
        <f t="shared" si="48"/>
        <v>0</v>
      </c>
      <c r="CR71" s="56">
        <f t="shared" si="48"/>
        <v>0</v>
      </c>
      <c r="CS71" s="56">
        <f t="shared" si="48"/>
        <v>0</v>
      </c>
      <c r="CT71" s="56">
        <f t="shared" si="48"/>
        <v>0</v>
      </c>
      <c r="CU71" s="56">
        <f t="shared" si="48"/>
        <v>0</v>
      </c>
      <c r="CV71" s="56">
        <f t="shared" si="48"/>
        <v>0</v>
      </c>
      <c r="CW71" s="56">
        <f t="shared" si="48"/>
        <v>0</v>
      </c>
      <c r="CX71" s="56">
        <f t="shared" si="4"/>
        <v>1732.2204996822475</v>
      </c>
      <c r="CY71" s="56">
        <f aca="true" t="shared" si="49" ref="CY71:DH71">SUM(CU71:CX71)</f>
        <v>1732.2204996822475</v>
      </c>
      <c r="CZ71" s="56">
        <f t="shared" si="49"/>
        <v>3464.440999364495</v>
      </c>
      <c r="DA71" s="56">
        <f t="shared" si="49"/>
        <v>6928.88199872899</v>
      </c>
      <c r="DB71" s="56">
        <f t="shared" si="49"/>
        <v>13857.76399745798</v>
      </c>
      <c r="DC71" s="56">
        <f t="shared" si="49"/>
        <v>25983.307495233712</v>
      </c>
      <c r="DD71" s="56">
        <f t="shared" si="49"/>
        <v>50234.39449078518</v>
      </c>
      <c r="DE71" s="56">
        <f t="shared" si="49"/>
        <v>97004.34798220586</v>
      </c>
      <c r="DF71" s="56">
        <f t="shared" si="49"/>
        <v>187079.81396568273</v>
      </c>
      <c r="DG71" s="56">
        <f t="shared" si="49"/>
        <v>360301.8639339075</v>
      </c>
      <c r="DH71" s="56">
        <f t="shared" si="49"/>
        <v>694620.4203725812</v>
      </c>
      <c r="DI71" s="56">
        <f aca="true" t="shared" si="50" ref="DI71:ER71">DI53+DI30+DI7</f>
        <v>34.9600936863544</v>
      </c>
      <c r="DJ71" s="56">
        <f t="shared" si="50"/>
        <v>0</v>
      </c>
      <c r="DK71" s="56">
        <f t="shared" si="50"/>
        <v>0</v>
      </c>
      <c r="DL71" s="56">
        <f t="shared" si="50"/>
        <v>0</v>
      </c>
      <c r="DM71" s="56">
        <f t="shared" si="50"/>
        <v>0</v>
      </c>
      <c r="DN71" s="56">
        <f t="shared" si="50"/>
        <v>0</v>
      </c>
      <c r="DO71" s="56">
        <f t="shared" si="50"/>
        <v>0</v>
      </c>
      <c r="DP71" s="56">
        <f t="shared" si="50"/>
        <v>0</v>
      </c>
      <c r="DQ71" s="56">
        <f t="shared" si="50"/>
        <v>0</v>
      </c>
      <c r="DR71" s="56">
        <f t="shared" si="50"/>
        <v>0</v>
      </c>
      <c r="DS71" s="56">
        <f t="shared" si="50"/>
        <v>0</v>
      </c>
      <c r="DT71" s="56">
        <f t="shared" si="50"/>
        <v>0</v>
      </c>
      <c r="DU71" s="56">
        <f t="shared" si="50"/>
        <v>0</v>
      </c>
      <c r="DV71" s="56">
        <f t="shared" si="50"/>
        <v>0</v>
      </c>
      <c r="DW71" s="56">
        <f t="shared" si="50"/>
        <v>0</v>
      </c>
      <c r="DX71" s="56">
        <f t="shared" si="50"/>
        <v>0</v>
      </c>
      <c r="DY71" s="56">
        <f t="shared" si="50"/>
        <v>0</v>
      </c>
      <c r="DZ71" s="56">
        <f t="shared" si="50"/>
        <v>0</v>
      </c>
      <c r="EA71" s="56">
        <f t="shared" si="50"/>
        <v>121.5860865185202</v>
      </c>
      <c r="EB71" s="56">
        <f t="shared" si="50"/>
        <v>0</v>
      </c>
      <c r="EC71" s="56">
        <f t="shared" si="50"/>
        <v>0</v>
      </c>
      <c r="ED71" s="56">
        <f t="shared" si="50"/>
        <v>0</v>
      </c>
      <c r="EE71" s="56">
        <f t="shared" si="50"/>
        <v>0</v>
      </c>
      <c r="EF71" s="56">
        <f t="shared" si="50"/>
        <v>0</v>
      </c>
      <c r="EG71" s="56">
        <f t="shared" si="50"/>
        <v>0</v>
      </c>
      <c r="EH71" s="56">
        <f t="shared" si="50"/>
        <v>0</v>
      </c>
      <c r="EI71" s="56">
        <f t="shared" si="50"/>
        <v>0</v>
      </c>
      <c r="EJ71" s="56">
        <f t="shared" si="50"/>
        <v>27254.43541202893</v>
      </c>
      <c r="EK71" s="56">
        <f t="shared" si="50"/>
        <v>0</v>
      </c>
      <c r="EL71" s="56">
        <f t="shared" si="50"/>
        <v>0</v>
      </c>
      <c r="EM71" s="56">
        <f t="shared" si="50"/>
        <v>0</v>
      </c>
      <c r="EN71" s="56">
        <f t="shared" si="50"/>
        <v>0</v>
      </c>
      <c r="EO71" s="56">
        <f t="shared" si="50"/>
        <v>0</v>
      </c>
      <c r="EP71" s="56">
        <f t="shared" si="50"/>
        <v>0</v>
      </c>
      <c r="EQ71" s="56">
        <f t="shared" si="50"/>
        <v>0</v>
      </c>
      <c r="ER71" s="56">
        <f t="shared" si="50"/>
        <v>0</v>
      </c>
      <c r="ES71" s="56">
        <f t="shared" si="5"/>
        <v>27410.981592233806</v>
      </c>
      <c r="ET71" s="56">
        <f aca="true" t="shared" si="51" ref="ET71:FC71">SUM(EP71:ES71)</f>
        <v>27410.981592233806</v>
      </c>
      <c r="EU71" s="56">
        <f t="shared" si="51"/>
        <v>54821.96318446761</v>
      </c>
      <c r="EV71" s="56">
        <f t="shared" si="51"/>
        <v>109643.92636893522</v>
      </c>
      <c r="EW71" s="56">
        <f t="shared" si="51"/>
        <v>219287.85273787045</v>
      </c>
      <c r="EX71" s="56">
        <f t="shared" si="51"/>
        <v>411164.7238835071</v>
      </c>
      <c r="EY71" s="56">
        <f t="shared" si="51"/>
        <v>794918.4661747804</v>
      </c>
      <c r="EZ71" s="56">
        <f t="shared" si="51"/>
        <v>1535014.9691650933</v>
      </c>
      <c r="FA71" s="56">
        <f t="shared" si="51"/>
        <v>2960386.011961251</v>
      </c>
      <c r="FB71" s="56">
        <f t="shared" si="51"/>
        <v>5701484.171184631</v>
      </c>
      <c r="FC71" s="56">
        <f t="shared" si="51"/>
        <v>10991803.618485756</v>
      </c>
    </row>
  </sheetData>
  <sheetProtection/>
  <mergeCells count="806">
    <mergeCell ref="EJ15:ER15"/>
    <mergeCell ref="ES15:FC15"/>
    <mergeCell ref="B16:BD16"/>
    <mergeCell ref="BE16:BM16"/>
    <mergeCell ref="BN16:BV16"/>
    <mergeCell ref="BW16:CE16"/>
    <mergeCell ref="CF16:CN16"/>
    <mergeCell ref="CO16:CW16"/>
    <mergeCell ref="CX16:DH16"/>
    <mergeCell ref="DR15:DZ15"/>
    <mergeCell ref="DR9:DZ9"/>
    <mergeCell ref="EA9:EI9"/>
    <mergeCell ref="EA15:EI15"/>
    <mergeCell ref="DR10:DZ10"/>
    <mergeCell ref="EA10:EI10"/>
    <mergeCell ref="DR12:DZ12"/>
    <mergeCell ref="EA12:EI12"/>
    <mergeCell ref="DR13:DZ13"/>
    <mergeCell ref="EA13:EI13"/>
    <mergeCell ref="EA11:EI11"/>
    <mergeCell ref="B15:BD15"/>
    <mergeCell ref="BE15:BM15"/>
    <mergeCell ref="BN15:BV15"/>
    <mergeCell ref="BW15:CE15"/>
    <mergeCell ref="CF15:CN15"/>
    <mergeCell ref="CO15:CW15"/>
    <mergeCell ref="CX15:DH15"/>
    <mergeCell ref="DI15:DQ15"/>
    <mergeCell ref="B14:BD14"/>
    <mergeCell ref="ES10:FC10"/>
    <mergeCell ref="ES11:FC11"/>
    <mergeCell ref="ES12:FC12"/>
    <mergeCell ref="DI14:DQ14"/>
    <mergeCell ref="DR14:DZ14"/>
    <mergeCell ref="EA14:EI14"/>
    <mergeCell ref="EJ14:ER14"/>
    <mergeCell ref="ES14:FC14"/>
    <mergeCell ref="ES13:FC13"/>
    <mergeCell ref="DR11:DZ11"/>
    <mergeCell ref="EJ7:ER7"/>
    <mergeCell ref="EJ8:ER8"/>
    <mergeCell ref="EJ9:ER9"/>
    <mergeCell ref="ES7:FC7"/>
    <mergeCell ref="ES8:FC8"/>
    <mergeCell ref="ES9:FC9"/>
    <mergeCell ref="EJ10:ER10"/>
    <mergeCell ref="EJ11:ER11"/>
    <mergeCell ref="EJ12:ER12"/>
    <mergeCell ref="EJ13:ER13"/>
    <mergeCell ref="ES6:FC6"/>
    <mergeCell ref="DI6:DQ6"/>
    <mergeCell ref="DR6:DZ6"/>
    <mergeCell ref="EA6:EI6"/>
    <mergeCell ref="EJ6:ER6"/>
    <mergeCell ref="DI7:DQ7"/>
    <mergeCell ref="DI10:DQ10"/>
    <mergeCell ref="BE14:BM14"/>
    <mergeCell ref="BN14:BV14"/>
    <mergeCell ref="BW14:CE14"/>
    <mergeCell ref="CF14:CN14"/>
    <mergeCell ref="CO14:CW14"/>
    <mergeCell ref="CX14:DH14"/>
    <mergeCell ref="DI11:DQ11"/>
    <mergeCell ref="DI12:DQ12"/>
    <mergeCell ref="DI13:DQ13"/>
    <mergeCell ref="CX13:DH13"/>
    <mergeCell ref="CX9:DH9"/>
    <mergeCell ref="DI9:DQ9"/>
    <mergeCell ref="DR7:DZ7"/>
    <mergeCell ref="EA7:EI7"/>
    <mergeCell ref="DI8:DQ8"/>
    <mergeCell ref="DR8:DZ8"/>
    <mergeCell ref="EA8:EI8"/>
    <mergeCell ref="CX5:DH5"/>
    <mergeCell ref="CX6:DH6"/>
    <mergeCell ref="CX7:DH7"/>
    <mergeCell ref="CX8:DH8"/>
    <mergeCell ref="CO13:CW13"/>
    <mergeCell ref="CO5:CW5"/>
    <mergeCell ref="CO6:CW6"/>
    <mergeCell ref="CO7:CW7"/>
    <mergeCell ref="CO8:CW8"/>
    <mergeCell ref="CO9:CW9"/>
    <mergeCell ref="BN4:DH4"/>
    <mergeCell ref="CO10:CW10"/>
    <mergeCell ref="CO11:CW11"/>
    <mergeCell ref="CO12:CW12"/>
    <mergeCell ref="CX10:DH10"/>
    <mergeCell ref="CX11:DH11"/>
    <mergeCell ref="CX12:DH12"/>
    <mergeCell ref="BW6:CE6"/>
    <mergeCell ref="CF6:CN6"/>
    <mergeCell ref="BN5:BV5"/>
    <mergeCell ref="BE10:BM10"/>
    <mergeCell ref="BN10:BV10"/>
    <mergeCell ref="BW10:CE10"/>
    <mergeCell ref="CF10:CN10"/>
    <mergeCell ref="BW5:CE5"/>
    <mergeCell ref="CF5:CN5"/>
    <mergeCell ref="BE8:BM8"/>
    <mergeCell ref="BN8:BV8"/>
    <mergeCell ref="BW8:CE8"/>
    <mergeCell ref="CF8:CN8"/>
    <mergeCell ref="BE11:BM11"/>
    <mergeCell ref="BN11:BV11"/>
    <mergeCell ref="BW11:CE11"/>
    <mergeCell ref="CF11:CN11"/>
    <mergeCell ref="EJ5:ER5"/>
    <mergeCell ref="ES5:FC5"/>
    <mergeCell ref="BE9:BM9"/>
    <mergeCell ref="BN9:BV9"/>
    <mergeCell ref="BW9:CE9"/>
    <mergeCell ref="CF9:CN9"/>
    <mergeCell ref="BE13:BM13"/>
    <mergeCell ref="BN13:BV13"/>
    <mergeCell ref="BW13:CE13"/>
    <mergeCell ref="CF13:CN13"/>
    <mergeCell ref="BE12:BM12"/>
    <mergeCell ref="BN12:BV12"/>
    <mergeCell ref="BW12:CE12"/>
    <mergeCell ref="CF12:CN12"/>
    <mergeCell ref="A6:BD6"/>
    <mergeCell ref="B7:BD7"/>
    <mergeCell ref="DR5:DZ5"/>
    <mergeCell ref="EA5:EI5"/>
    <mergeCell ref="BE7:BM7"/>
    <mergeCell ref="BN7:BV7"/>
    <mergeCell ref="BW7:CE7"/>
    <mergeCell ref="CF7:CN7"/>
    <mergeCell ref="BE6:BM6"/>
    <mergeCell ref="BN6:BV6"/>
    <mergeCell ref="B12:BD12"/>
    <mergeCell ref="B13:BD13"/>
    <mergeCell ref="BE4:BM5"/>
    <mergeCell ref="DI5:DQ5"/>
    <mergeCell ref="B8:BD8"/>
    <mergeCell ref="B9:BD9"/>
    <mergeCell ref="B10:BD10"/>
    <mergeCell ref="B11:BD11"/>
    <mergeCell ref="DI4:FC4"/>
    <mergeCell ref="A4:BD5"/>
    <mergeCell ref="DI16:DQ16"/>
    <mergeCell ref="DR16:DZ16"/>
    <mergeCell ref="EA16:EI16"/>
    <mergeCell ref="EJ16:ER16"/>
    <mergeCell ref="ES16:FC16"/>
    <mergeCell ref="B17:BD17"/>
    <mergeCell ref="BE17:BM17"/>
    <mergeCell ref="BN17:BV17"/>
    <mergeCell ref="BW17:CE17"/>
    <mergeCell ref="CF17:CN17"/>
    <mergeCell ref="CO17:CW17"/>
    <mergeCell ref="CX17:DH17"/>
    <mergeCell ref="DI17:DQ17"/>
    <mergeCell ref="DR17:DZ17"/>
    <mergeCell ref="EA17:EI17"/>
    <mergeCell ref="EJ17:ER17"/>
    <mergeCell ref="ES17:FC17"/>
    <mergeCell ref="B18:BD18"/>
    <mergeCell ref="BE18:BM18"/>
    <mergeCell ref="BN18:BV18"/>
    <mergeCell ref="BW18:CE18"/>
    <mergeCell ref="CF18:CN18"/>
    <mergeCell ref="CO18:CW18"/>
    <mergeCell ref="CX18:DH18"/>
    <mergeCell ref="DI18:DQ18"/>
    <mergeCell ref="DR18:DZ18"/>
    <mergeCell ref="EA18:EI18"/>
    <mergeCell ref="EJ18:ER18"/>
    <mergeCell ref="ES18:FC18"/>
    <mergeCell ref="B19:BD19"/>
    <mergeCell ref="BE19:BM19"/>
    <mergeCell ref="BN19:BV19"/>
    <mergeCell ref="BW19:CE19"/>
    <mergeCell ref="CF19:CN19"/>
    <mergeCell ref="CO19:CW19"/>
    <mergeCell ref="CX19:DH19"/>
    <mergeCell ref="DI19:DQ19"/>
    <mergeCell ref="DR19:DZ19"/>
    <mergeCell ref="EA19:EI19"/>
    <mergeCell ref="EJ19:ER19"/>
    <mergeCell ref="ES19:FC19"/>
    <mergeCell ref="B20:BD20"/>
    <mergeCell ref="BE20:BM20"/>
    <mergeCell ref="BN20:BV20"/>
    <mergeCell ref="BW20:CE20"/>
    <mergeCell ref="CF20:CN20"/>
    <mergeCell ref="CO20:CW20"/>
    <mergeCell ref="CX20:DH20"/>
    <mergeCell ref="DI20:DQ20"/>
    <mergeCell ref="DR20:DZ20"/>
    <mergeCell ref="EA20:EI20"/>
    <mergeCell ref="EJ20:ER20"/>
    <mergeCell ref="ES20:FC20"/>
    <mergeCell ref="B21:BD21"/>
    <mergeCell ref="BE21:BM21"/>
    <mergeCell ref="BN21:BV21"/>
    <mergeCell ref="BW21:CE21"/>
    <mergeCell ref="CF21:CN21"/>
    <mergeCell ref="CO21:CW21"/>
    <mergeCell ref="CX21:DH21"/>
    <mergeCell ref="DI21:DQ21"/>
    <mergeCell ref="DR21:DZ21"/>
    <mergeCell ref="EA21:EI21"/>
    <mergeCell ref="EJ21:ER21"/>
    <mergeCell ref="ES21:FC21"/>
    <mergeCell ref="B22:BD22"/>
    <mergeCell ref="BE22:BM22"/>
    <mergeCell ref="BN22:BV22"/>
    <mergeCell ref="BW22:CE22"/>
    <mergeCell ref="CF22:CN22"/>
    <mergeCell ref="CO22:CW22"/>
    <mergeCell ref="CX22:DH22"/>
    <mergeCell ref="DI22:DQ22"/>
    <mergeCell ref="DR22:DZ22"/>
    <mergeCell ref="EA22:EI22"/>
    <mergeCell ref="EJ22:ER22"/>
    <mergeCell ref="ES22:FC22"/>
    <mergeCell ref="B23:BD23"/>
    <mergeCell ref="BE23:BM23"/>
    <mergeCell ref="BN23:BV23"/>
    <mergeCell ref="BW23:CE23"/>
    <mergeCell ref="CF23:CN23"/>
    <mergeCell ref="CO23:CW23"/>
    <mergeCell ref="CX23:DH23"/>
    <mergeCell ref="DI23:DQ23"/>
    <mergeCell ref="DR23:DZ23"/>
    <mergeCell ref="EA23:EI23"/>
    <mergeCell ref="EJ23:ER23"/>
    <mergeCell ref="ES23:FC23"/>
    <mergeCell ref="B24:BD24"/>
    <mergeCell ref="BE24:BM24"/>
    <mergeCell ref="BN24:BV24"/>
    <mergeCell ref="BW24:CE24"/>
    <mergeCell ref="CF24:CN24"/>
    <mergeCell ref="CO24:CW24"/>
    <mergeCell ref="CX24:DH24"/>
    <mergeCell ref="DI24:DQ24"/>
    <mergeCell ref="DR24:DZ24"/>
    <mergeCell ref="EA24:EI24"/>
    <mergeCell ref="EJ24:ER24"/>
    <mergeCell ref="ES24:FC24"/>
    <mergeCell ref="B25:BD25"/>
    <mergeCell ref="BE25:BM25"/>
    <mergeCell ref="BN25:BV25"/>
    <mergeCell ref="BW25:CE25"/>
    <mergeCell ref="CF25:CN25"/>
    <mergeCell ref="CO25:CW25"/>
    <mergeCell ref="CX25:DH25"/>
    <mergeCell ref="DI25:DQ25"/>
    <mergeCell ref="DR25:DZ25"/>
    <mergeCell ref="EA25:EI25"/>
    <mergeCell ref="EJ25:ER25"/>
    <mergeCell ref="ES25:FC25"/>
    <mergeCell ref="B26:BD26"/>
    <mergeCell ref="BE26:BM26"/>
    <mergeCell ref="BN26:BV26"/>
    <mergeCell ref="BW26:CE26"/>
    <mergeCell ref="CF26:CN26"/>
    <mergeCell ref="CO26:CW26"/>
    <mergeCell ref="CX26:DH26"/>
    <mergeCell ref="DI26:DQ26"/>
    <mergeCell ref="DR26:DZ26"/>
    <mergeCell ref="EA26:EI26"/>
    <mergeCell ref="EJ26:ER26"/>
    <mergeCell ref="ES26:FC26"/>
    <mergeCell ref="B27:BD27"/>
    <mergeCell ref="BE27:BM27"/>
    <mergeCell ref="BN27:BV27"/>
    <mergeCell ref="BW27:CE27"/>
    <mergeCell ref="CF27:CN27"/>
    <mergeCell ref="CO27:CW27"/>
    <mergeCell ref="CX27:DH27"/>
    <mergeCell ref="DI27:DQ27"/>
    <mergeCell ref="DR27:DZ27"/>
    <mergeCell ref="EA27:EI27"/>
    <mergeCell ref="EJ27:ER27"/>
    <mergeCell ref="ES27:FC27"/>
    <mergeCell ref="B28:BD28"/>
    <mergeCell ref="BE28:BM28"/>
    <mergeCell ref="BN28:BV28"/>
    <mergeCell ref="BW28:CE28"/>
    <mergeCell ref="CF28:CN28"/>
    <mergeCell ref="CO28:CW28"/>
    <mergeCell ref="CX28:DH28"/>
    <mergeCell ref="DI28:DQ28"/>
    <mergeCell ref="DR28:DZ28"/>
    <mergeCell ref="EA28:EI28"/>
    <mergeCell ref="EJ28:ER28"/>
    <mergeCell ref="ES28:FC28"/>
    <mergeCell ref="B29:BD29"/>
    <mergeCell ref="BE29:BM29"/>
    <mergeCell ref="BN29:BV29"/>
    <mergeCell ref="BW29:CE29"/>
    <mergeCell ref="CF29:CN29"/>
    <mergeCell ref="CO29:CW29"/>
    <mergeCell ref="CX29:DH29"/>
    <mergeCell ref="DI29:DQ29"/>
    <mergeCell ref="DR29:DZ29"/>
    <mergeCell ref="EA29:EI29"/>
    <mergeCell ref="EJ29:ER29"/>
    <mergeCell ref="ES29:FC29"/>
    <mergeCell ref="B30:BD30"/>
    <mergeCell ref="BE30:BM30"/>
    <mergeCell ref="BN30:BV30"/>
    <mergeCell ref="BW30:CE30"/>
    <mergeCell ref="CF30:CN30"/>
    <mergeCell ref="CO30:CW30"/>
    <mergeCell ref="CX30:DH30"/>
    <mergeCell ref="DI30:DQ30"/>
    <mergeCell ref="DR30:DZ30"/>
    <mergeCell ref="EA30:EI30"/>
    <mergeCell ref="EJ30:ER30"/>
    <mergeCell ref="ES30:FC30"/>
    <mergeCell ref="B31:BD31"/>
    <mergeCell ref="BE31:BM31"/>
    <mergeCell ref="BN31:BV31"/>
    <mergeCell ref="BW31:CE31"/>
    <mergeCell ref="CF31:CN31"/>
    <mergeCell ref="CO31:CW31"/>
    <mergeCell ref="CX31:DH31"/>
    <mergeCell ref="DI31:DQ31"/>
    <mergeCell ref="DR31:DZ31"/>
    <mergeCell ref="EA31:EI31"/>
    <mergeCell ref="EJ31:ER31"/>
    <mergeCell ref="ES31:FC31"/>
    <mergeCell ref="B32:BD32"/>
    <mergeCell ref="BE32:BM32"/>
    <mergeCell ref="BN32:BV32"/>
    <mergeCell ref="BW32:CE32"/>
    <mergeCell ref="CF32:CN32"/>
    <mergeCell ref="CO32:CW32"/>
    <mergeCell ref="CX32:DH32"/>
    <mergeCell ref="DI32:DQ32"/>
    <mergeCell ref="DR32:DZ32"/>
    <mergeCell ref="EA32:EI32"/>
    <mergeCell ref="EJ32:ER32"/>
    <mergeCell ref="ES32:FC32"/>
    <mergeCell ref="B33:BD33"/>
    <mergeCell ref="BE33:BM33"/>
    <mergeCell ref="BN33:BV33"/>
    <mergeCell ref="BW33:CE33"/>
    <mergeCell ref="CF33:CN33"/>
    <mergeCell ref="CO33:CW33"/>
    <mergeCell ref="CX33:DH33"/>
    <mergeCell ref="DI33:DQ33"/>
    <mergeCell ref="DR33:DZ33"/>
    <mergeCell ref="EA33:EI33"/>
    <mergeCell ref="EJ33:ER33"/>
    <mergeCell ref="ES33:FC33"/>
    <mergeCell ref="B34:BD34"/>
    <mergeCell ref="BE34:BM34"/>
    <mergeCell ref="BN34:BV34"/>
    <mergeCell ref="BW34:CE34"/>
    <mergeCell ref="CF34:CN34"/>
    <mergeCell ref="CO34:CW34"/>
    <mergeCell ref="CX34:DH34"/>
    <mergeCell ref="DI34:DQ34"/>
    <mergeCell ref="DR34:DZ34"/>
    <mergeCell ref="EA34:EI34"/>
    <mergeCell ref="EJ34:ER34"/>
    <mergeCell ref="ES34:FC34"/>
    <mergeCell ref="B35:BD35"/>
    <mergeCell ref="BE35:BM35"/>
    <mergeCell ref="BN35:BV35"/>
    <mergeCell ref="BW35:CE35"/>
    <mergeCell ref="CF35:CN35"/>
    <mergeCell ref="CO35:CW35"/>
    <mergeCell ref="CX35:DH35"/>
    <mergeCell ref="DI35:DQ35"/>
    <mergeCell ref="DR35:DZ35"/>
    <mergeCell ref="EA35:EI35"/>
    <mergeCell ref="EJ35:ER35"/>
    <mergeCell ref="ES35:FC35"/>
    <mergeCell ref="BE36:BM36"/>
    <mergeCell ref="BN36:BV36"/>
    <mergeCell ref="BW36:CE36"/>
    <mergeCell ref="CF36:CN36"/>
    <mergeCell ref="CO36:CW36"/>
    <mergeCell ref="CX36:DH36"/>
    <mergeCell ref="DI36:DQ36"/>
    <mergeCell ref="DR36:DZ36"/>
    <mergeCell ref="EA36:EI36"/>
    <mergeCell ref="EJ36:ER36"/>
    <mergeCell ref="ES36:FC36"/>
    <mergeCell ref="B37:BD37"/>
    <mergeCell ref="BE37:BM37"/>
    <mergeCell ref="BN37:BV37"/>
    <mergeCell ref="BW37:CE37"/>
    <mergeCell ref="CF37:CN37"/>
    <mergeCell ref="CO37:CW37"/>
    <mergeCell ref="CX37:DH37"/>
    <mergeCell ref="DI37:DQ37"/>
    <mergeCell ref="DR37:DZ37"/>
    <mergeCell ref="EA37:EI37"/>
    <mergeCell ref="EJ37:ER37"/>
    <mergeCell ref="ES37:FC37"/>
    <mergeCell ref="B38:BD38"/>
    <mergeCell ref="BE38:BM38"/>
    <mergeCell ref="BN38:BV38"/>
    <mergeCell ref="BW38:CE38"/>
    <mergeCell ref="CF38:CN38"/>
    <mergeCell ref="CO38:CW38"/>
    <mergeCell ref="CX38:DH38"/>
    <mergeCell ref="DI38:DQ38"/>
    <mergeCell ref="DR38:DZ38"/>
    <mergeCell ref="EA38:EI38"/>
    <mergeCell ref="EJ38:ER38"/>
    <mergeCell ref="ES38:FC38"/>
    <mergeCell ref="B39:BD39"/>
    <mergeCell ref="BE39:BM39"/>
    <mergeCell ref="BN39:BV39"/>
    <mergeCell ref="BW39:CE39"/>
    <mergeCell ref="CF39:CN39"/>
    <mergeCell ref="CO39:CW39"/>
    <mergeCell ref="CX39:DH39"/>
    <mergeCell ref="DI39:DQ39"/>
    <mergeCell ref="DR39:DZ39"/>
    <mergeCell ref="EA39:EI39"/>
    <mergeCell ref="EJ39:ER39"/>
    <mergeCell ref="ES39:FC39"/>
    <mergeCell ref="B40:BD40"/>
    <mergeCell ref="BE40:BM40"/>
    <mergeCell ref="BN40:BV40"/>
    <mergeCell ref="BW40:CE40"/>
    <mergeCell ref="CF40:CN40"/>
    <mergeCell ref="CO40:CW40"/>
    <mergeCell ref="CX40:DH40"/>
    <mergeCell ref="DI40:DQ40"/>
    <mergeCell ref="DR40:DZ40"/>
    <mergeCell ref="EA40:EI40"/>
    <mergeCell ref="EJ40:ER40"/>
    <mergeCell ref="ES40:FC40"/>
    <mergeCell ref="B41:BD41"/>
    <mergeCell ref="BE41:BM41"/>
    <mergeCell ref="BN41:BV41"/>
    <mergeCell ref="BW41:CE41"/>
    <mergeCell ref="CF41:CN41"/>
    <mergeCell ref="CO41:CW41"/>
    <mergeCell ref="CX41:DH41"/>
    <mergeCell ref="DI41:DQ41"/>
    <mergeCell ref="DR41:DZ41"/>
    <mergeCell ref="EA41:EI41"/>
    <mergeCell ref="EJ41:ER41"/>
    <mergeCell ref="ES41:FC41"/>
    <mergeCell ref="B42:BD42"/>
    <mergeCell ref="BE42:BM42"/>
    <mergeCell ref="BN42:BV42"/>
    <mergeCell ref="BW42:CE42"/>
    <mergeCell ref="CF42:CN42"/>
    <mergeCell ref="CO42:CW42"/>
    <mergeCell ref="CX42:DH42"/>
    <mergeCell ref="DI42:DQ42"/>
    <mergeCell ref="DR42:DZ42"/>
    <mergeCell ref="EA42:EI42"/>
    <mergeCell ref="EJ42:ER42"/>
    <mergeCell ref="ES42:FC42"/>
    <mergeCell ref="B43:BD43"/>
    <mergeCell ref="BE43:BM43"/>
    <mergeCell ref="BN43:BV43"/>
    <mergeCell ref="BW43:CE43"/>
    <mergeCell ref="CF43:CN43"/>
    <mergeCell ref="CO43:CW43"/>
    <mergeCell ref="CX43:DH43"/>
    <mergeCell ref="DI43:DQ43"/>
    <mergeCell ref="DR43:DZ43"/>
    <mergeCell ref="EA43:EI43"/>
    <mergeCell ref="EJ43:ER43"/>
    <mergeCell ref="ES43:FC43"/>
    <mergeCell ref="B44:BD44"/>
    <mergeCell ref="BE44:BM44"/>
    <mergeCell ref="BN44:BV44"/>
    <mergeCell ref="BW44:CE44"/>
    <mergeCell ref="CF44:CN44"/>
    <mergeCell ref="CO44:CW44"/>
    <mergeCell ref="CX44:DH44"/>
    <mergeCell ref="DI44:DQ44"/>
    <mergeCell ref="DR44:DZ44"/>
    <mergeCell ref="EA44:EI44"/>
    <mergeCell ref="EJ44:ER44"/>
    <mergeCell ref="ES44:FC44"/>
    <mergeCell ref="B45:BD45"/>
    <mergeCell ref="BE45:BM45"/>
    <mergeCell ref="BN45:BV45"/>
    <mergeCell ref="BW45:CE45"/>
    <mergeCell ref="CF45:CN45"/>
    <mergeCell ref="CO45:CW45"/>
    <mergeCell ref="CX45:DH45"/>
    <mergeCell ref="DI45:DQ45"/>
    <mergeCell ref="DR45:DZ45"/>
    <mergeCell ref="EA45:EI45"/>
    <mergeCell ref="EJ45:ER45"/>
    <mergeCell ref="ES45:FC45"/>
    <mergeCell ref="ES46:FC46"/>
    <mergeCell ref="B46:BD46"/>
    <mergeCell ref="BE46:BM46"/>
    <mergeCell ref="BN46:BV46"/>
    <mergeCell ref="BW46:CE46"/>
    <mergeCell ref="CF46:CN46"/>
    <mergeCell ref="CO46:CW46"/>
    <mergeCell ref="EJ47:ER47"/>
    <mergeCell ref="BW47:CE47"/>
    <mergeCell ref="CX46:DH46"/>
    <mergeCell ref="DI46:DQ46"/>
    <mergeCell ref="DR46:DZ46"/>
    <mergeCell ref="EA46:EI46"/>
    <mergeCell ref="EJ46:ER46"/>
    <mergeCell ref="DI48:DQ48"/>
    <mergeCell ref="DR48:DZ48"/>
    <mergeCell ref="EA48:EI48"/>
    <mergeCell ref="ES47:FC47"/>
    <mergeCell ref="CF47:CN47"/>
    <mergeCell ref="CO47:CW47"/>
    <mergeCell ref="CX47:DH47"/>
    <mergeCell ref="DI47:DQ47"/>
    <mergeCell ref="DR47:DZ47"/>
    <mergeCell ref="EA47:EI47"/>
    <mergeCell ref="EJ48:ER48"/>
    <mergeCell ref="ES48:FC48"/>
    <mergeCell ref="B36:BD36"/>
    <mergeCell ref="B49:BD49"/>
    <mergeCell ref="BE49:BM49"/>
    <mergeCell ref="BN49:BV49"/>
    <mergeCell ref="B48:BD48"/>
    <mergeCell ref="BE48:BM48"/>
    <mergeCell ref="BN48:BV48"/>
    <mergeCell ref="B47:BD47"/>
    <mergeCell ref="BE47:BM47"/>
    <mergeCell ref="BN47:BV47"/>
    <mergeCell ref="BW49:CE49"/>
    <mergeCell ref="CF49:CN49"/>
    <mergeCell ref="CO49:CW49"/>
    <mergeCell ref="CX49:DH49"/>
    <mergeCell ref="CF48:CN48"/>
    <mergeCell ref="CO48:CW48"/>
    <mergeCell ref="CX48:DH48"/>
    <mergeCell ref="BW48:CE48"/>
    <mergeCell ref="DI49:DQ49"/>
    <mergeCell ref="DR49:DZ49"/>
    <mergeCell ref="EA49:EI49"/>
    <mergeCell ref="EJ49:ER49"/>
    <mergeCell ref="ES49:FC49"/>
    <mergeCell ref="B50:BD50"/>
    <mergeCell ref="BE50:BM50"/>
    <mergeCell ref="BN50:BV50"/>
    <mergeCell ref="BW50:CE50"/>
    <mergeCell ref="CF50:CN50"/>
    <mergeCell ref="CO50:CW50"/>
    <mergeCell ref="CX50:DH50"/>
    <mergeCell ref="DI50:DQ50"/>
    <mergeCell ref="DR50:DZ50"/>
    <mergeCell ref="EA50:EI50"/>
    <mergeCell ref="EJ50:ER50"/>
    <mergeCell ref="ES50:FC50"/>
    <mergeCell ref="B51:BD51"/>
    <mergeCell ref="BE51:BM51"/>
    <mergeCell ref="BN51:BV51"/>
    <mergeCell ref="BW51:CE51"/>
    <mergeCell ref="CF51:CN51"/>
    <mergeCell ref="CO51:CW51"/>
    <mergeCell ref="CX51:DH51"/>
    <mergeCell ref="DI51:DQ51"/>
    <mergeCell ref="DR51:DZ51"/>
    <mergeCell ref="EA51:EI51"/>
    <mergeCell ref="EJ51:ER51"/>
    <mergeCell ref="ES51:FC51"/>
    <mergeCell ref="B52:BD52"/>
    <mergeCell ref="BE52:BM52"/>
    <mergeCell ref="BN52:BV52"/>
    <mergeCell ref="BW52:CE52"/>
    <mergeCell ref="CF52:CN52"/>
    <mergeCell ref="CO52:CW52"/>
    <mergeCell ref="CX52:DH52"/>
    <mergeCell ref="DI52:DQ52"/>
    <mergeCell ref="DR52:DZ52"/>
    <mergeCell ref="EA52:EI52"/>
    <mergeCell ref="EJ52:ER52"/>
    <mergeCell ref="ES52:FC52"/>
    <mergeCell ref="B53:BD53"/>
    <mergeCell ref="BE53:BM53"/>
    <mergeCell ref="BN53:BV53"/>
    <mergeCell ref="BW53:CE53"/>
    <mergeCell ref="CF53:CN53"/>
    <mergeCell ref="CO53:CW53"/>
    <mergeCell ref="CX53:DH53"/>
    <mergeCell ref="DI53:DQ53"/>
    <mergeCell ref="DR53:DZ53"/>
    <mergeCell ref="EA53:EI53"/>
    <mergeCell ref="EJ53:ER53"/>
    <mergeCell ref="ES53:FC53"/>
    <mergeCell ref="B54:BD54"/>
    <mergeCell ref="BE54:BM54"/>
    <mergeCell ref="BN54:BV54"/>
    <mergeCell ref="BW54:CE54"/>
    <mergeCell ref="CF54:CN54"/>
    <mergeCell ref="CO54:CW54"/>
    <mergeCell ref="CX54:DH54"/>
    <mergeCell ref="DI54:DQ54"/>
    <mergeCell ref="DR54:DZ54"/>
    <mergeCell ref="EA54:EI54"/>
    <mergeCell ref="EJ54:ER54"/>
    <mergeCell ref="ES54:FC54"/>
    <mergeCell ref="B55:BD55"/>
    <mergeCell ref="BE55:BM55"/>
    <mergeCell ref="BN55:BV55"/>
    <mergeCell ref="BW55:CE55"/>
    <mergeCell ref="CF55:CN55"/>
    <mergeCell ref="CO55:CW55"/>
    <mergeCell ref="CX55:DH55"/>
    <mergeCell ref="DI55:DQ55"/>
    <mergeCell ref="DR55:DZ55"/>
    <mergeCell ref="EA55:EI55"/>
    <mergeCell ref="EJ55:ER55"/>
    <mergeCell ref="ES55:FC55"/>
    <mergeCell ref="B56:BD56"/>
    <mergeCell ref="BE56:BM56"/>
    <mergeCell ref="BN56:BV56"/>
    <mergeCell ref="BW56:CE56"/>
    <mergeCell ref="CF56:CN56"/>
    <mergeCell ref="CO56:CW56"/>
    <mergeCell ref="CX56:DH56"/>
    <mergeCell ref="DI56:DQ56"/>
    <mergeCell ref="DR56:DZ56"/>
    <mergeCell ref="EA56:EI56"/>
    <mergeCell ref="EJ56:ER56"/>
    <mergeCell ref="ES56:FC56"/>
    <mergeCell ref="B57:BD57"/>
    <mergeCell ref="BE57:BM57"/>
    <mergeCell ref="BN57:BV57"/>
    <mergeCell ref="BW57:CE57"/>
    <mergeCell ref="CF57:CN57"/>
    <mergeCell ref="CO57:CW57"/>
    <mergeCell ref="CX57:DH57"/>
    <mergeCell ref="DI57:DQ57"/>
    <mergeCell ref="DR57:DZ57"/>
    <mergeCell ref="EA57:EI57"/>
    <mergeCell ref="EJ57:ER57"/>
    <mergeCell ref="ES57:FC57"/>
    <mergeCell ref="B58:BD58"/>
    <mergeCell ref="BE58:BM58"/>
    <mergeCell ref="BN58:BV58"/>
    <mergeCell ref="BW58:CE58"/>
    <mergeCell ref="CF58:CN58"/>
    <mergeCell ref="CO58:CW58"/>
    <mergeCell ref="CX58:DH58"/>
    <mergeCell ref="DI58:DQ58"/>
    <mergeCell ref="DR58:DZ58"/>
    <mergeCell ref="EA58:EI58"/>
    <mergeCell ref="EJ58:ER58"/>
    <mergeCell ref="ES58:FC58"/>
    <mergeCell ref="B59:BD59"/>
    <mergeCell ref="BE59:BM59"/>
    <mergeCell ref="BN59:BV59"/>
    <mergeCell ref="BW59:CE59"/>
    <mergeCell ref="CF59:CN59"/>
    <mergeCell ref="CO59:CW59"/>
    <mergeCell ref="CX59:DH59"/>
    <mergeCell ref="DI59:DQ59"/>
    <mergeCell ref="DR59:DZ59"/>
    <mergeCell ref="EA59:EI59"/>
    <mergeCell ref="EJ59:ER59"/>
    <mergeCell ref="ES59:FC59"/>
    <mergeCell ref="B60:BD60"/>
    <mergeCell ref="BE60:BM60"/>
    <mergeCell ref="BN60:BV60"/>
    <mergeCell ref="BW60:CE60"/>
    <mergeCell ref="CF60:CN60"/>
    <mergeCell ref="CO60:CW60"/>
    <mergeCell ref="CX60:DH60"/>
    <mergeCell ref="DI60:DQ60"/>
    <mergeCell ref="DR60:DZ60"/>
    <mergeCell ref="EA60:EI60"/>
    <mergeCell ref="EJ60:ER60"/>
    <mergeCell ref="ES60:FC60"/>
    <mergeCell ref="B61:BD61"/>
    <mergeCell ref="BE61:BM61"/>
    <mergeCell ref="BN61:BV61"/>
    <mergeCell ref="BW61:CE61"/>
    <mergeCell ref="CF61:CN61"/>
    <mergeCell ref="CO61:CW61"/>
    <mergeCell ref="CX61:DH61"/>
    <mergeCell ref="DI61:DQ61"/>
    <mergeCell ref="DR61:DZ61"/>
    <mergeCell ref="EA61:EI61"/>
    <mergeCell ref="EJ61:ER61"/>
    <mergeCell ref="ES61:FC61"/>
    <mergeCell ref="B62:BD62"/>
    <mergeCell ref="BE62:BM62"/>
    <mergeCell ref="BN62:BV62"/>
    <mergeCell ref="BW62:CE62"/>
    <mergeCell ref="CF62:CN62"/>
    <mergeCell ref="CO62:CW62"/>
    <mergeCell ref="CX62:DH62"/>
    <mergeCell ref="DI62:DQ62"/>
    <mergeCell ref="DR62:DZ62"/>
    <mergeCell ref="EA62:EI62"/>
    <mergeCell ref="EJ62:ER62"/>
    <mergeCell ref="ES62:FC62"/>
    <mergeCell ref="B63:BD63"/>
    <mergeCell ref="BE63:BM63"/>
    <mergeCell ref="BN63:BV63"/>
    <mergeCell ref="BW63:CE63"/>
    <mergeCell ref="CF63:CN63"/>
    <mergeCell ref="CO63:CW63"/>
    <mergeCell ref="CX63:DH63"/>
    <mergeCell ref="DI63:DQ63"/>
    <mergeCell ref="DR63:DZ63"/>
    <mergeCell ref="EA63:EI63"/>
    <mergeCell ref="EJ63:ER63"/>
    <mergeCell ref="ES63:FC63"/>
    <mergeCell ref="B64:BD64"/>
    <mergeCell ref="BE64:BM64"/>
    <mergeCell ref="BN64:BV64"/>
    <mergeCell ref="BW64:CE64"/>
    <mergeCell ref="CF64:CN64"/>
    <mergeCell ref="CO64:CW64"/>
    <mergeCell ref="CX64:DH64"/>
    <mergeCell ref="DI64:DQ64"/>
    <mergeCell ref="DR64:DZ64"/>
    <mergeCell ref="EA64:EI64"/>
    <mergeCell ref="EJ64:ER64"/>
    <mergeCell ref="ES64:FC64"/>
    <mergeCell ref="B65:BD65"/>
    <mergeCell ref="BE65:BM65"/>
    <mergeCell ref="BN65:BV65"/>
    <mergeCell ref="BW65:CE65"/>
    <mergeCell ref="CF65:CN65"/>
    <mergeCell ref="CO65:CW65"/>
    <mergeCell ref="CX65:DH65"/>
    <mergeCell ref="DI65:DQ65"/>
    <mergeCell ref="DR65:DZ65"/>
    <mergeCell ref="EA65:EI65"/>
    <mergeCell ref="EJ65:ER65"/>
    <mergeCell ref="ES65:FC65"/>
    <mergeCell ref="B66:BD66"/>
    <mergeCell ref="BE66:BM66"/>
    <mergeCell ref="BN66:BV66"/>
    <mergeCell ref="BW66:CE66"/>
    <mergeCell ref="CF66:CN66"/>
    <mergeCell ref="CO66:CW66"/>
    <mergeCell ref="CX66:DH66"/>
    <mergeCell ref="DI66:DQ66"/>
    <mergeCell ref="DR66:DZ66"/>
    <mergeCell ref="EA66:EI66"/>
    <mergeCell ref="EJ66:ER66"/>
    <mergeCell ref="ES66:FC66"/>
    <mergeCell ref="B67:BD67"/>
    <mergeCell ref="BE67:BM67"/>
    <mergeCell ref="BN67:BV67"/>
    <mergeCell ref="BW67:CE67"/>
    <mergeCell ref="CF67:CN67"/>
    <mergeCell ref="CO67:CW67"/>
    <mergeCell ref="CX67:DH67"/>
    <mergeCell ref="DI67:DQ67"/>
    <mergeCell ref="DR67:DZ67"/>
    <mergeCell ref="EA67:EI67"/>
    <mergeCell ref="EJ67:ER67"/>
    <mergeCell ref="ES67:FC67"/>
    <mergeCell ref="B68:BD68"/>
    <mergeCell ref="BE68:BM68"/>
    <mergeCell ref="BN68:BV68"/>
    <mergeCell ref="BW68:CE68"/>
    <mergeCell ref="CF68:CN68"/>
    <mergeCell ref="CO68:CW68"/>
    <mergeCell ref="CX68:DH68"/>
    <mergeCell ref="DI68:DQ68"/>
    <mergeCell ref="DR68:DZ68"/>
    <mergeCell ref="EA68:EI68"/>
    <mergeCell ref="EJ68:ER68"/>
    <mergeCell ref="ES68:FC68"/>
    <mergeCell ref="B69:BD69"/>
    <mergeCell ref="BE69:BM69"/>
    <mergeCell ref="BN69:BV69"/>
    <mergeCell ref="BW69:CE69"/>
    <mergeCell ref="CF69:CN69"/>
    <mergeCell ref="CO69:CW69"/>
    <mergeCell ref="CX69:DH69"/>
    <mergeCell ref="DI69:DQ69"/>
    <mergeCell ref="DR69:DZ69"/>
    <mergeCell ref="EA69:EI69"/>
    <mergeCell ref="EJ69:ER69"/>
    <mergeCell ref="ES69:FC69"/>
    <mergeCell ref="B70:BD70"/>
    <mergeCell ref="BE70:BM70"/>
    <mergeCell ref="BN70:BV70"/>
    <mergeCell ref="BW70:CE70"/>
    <mergeCell ref="CF70:CN70"/>
    <mergeCell ref="CO70:CW70"/>
    <mergeCell ref="CX70:DH70"/>
    <mergeCell ref="DI70:DQ70"/>
    <mergeCell ref="DR70:DZ70"/>
    <mergeCell ref="EA70:EI70"/>
    <mergeCell ref="EJ70:ER70"/>
    <mergeCell ref="ES70:FC70"/>
    <mergeCell ref="B71:BD71"/>
    <mergeCell ref="BE71:BM71"/>
    <mergeCell ref="BN71:BV71"/>
    <mergeCell ref="BW71:CE71"/>
    <mergeCell ref="CF71:CN71"/>
    <mergeCell ref="CO71:CW71"/>
    <mergeCell ref="CX71:DH71"/>
    <mergeCell ref="ES71:FC71"/>
    <mergeCell ref="DI71:DQ71"/>
    <mergeCell ref="DR71:DZ71"/>
    <mergeCell ref="EA71:EI71"/>
    <mergeCell ref="EJ71:ER71"/>
  </mergeCells>
  <printOptions/>
  <pageMargins left="0.62992125984251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Чмырёв Дмитрий Александрович</cp:lastModifiedBy>
  <cp:lastPrinted>2012-09-24T10:20:53Z</cp:lastPrinted>
  <dcterms:created xsi:type="dcterms:W3CDTF">2011-01-28T08:18:11Z</dcterms:created>
  <dcterms:modified xsi:type="dcterms:W3CDTF">2013-03-01T12:33:26Z</dcterms:modified>
  <cp:category/>
  <cp:version/>
  <cp:contentType/>
  <cp:contentStatus/>
</cp:coreProperties>
</file>