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5.2016" sheetId="1" r:id="rId1"/>
  </sheets>
  <definedNames>
    <definedName name="_xlnm.Print_Area" localSheetId="0">'05.2016'!$A$1:$S$33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 s="1"/>
  <c r="N32" i="1"/>
  <c r="M32" i="1"/>
  <c r="L32" i="1"/>
  <c r="K32" i="1"/>
  <c r="J32" i="1"/>
  <c r="H32" i="1"/>
  <c r="G32" i="1"/>
  <c r="F32" i="1"/>
  <c r="E32" i="1" s="1"/>
  <c r="C32" i="1" s="1"/>
  <c r="D32" i="1"/>
  <c r="O31" i="1"/>
  <c r="J31" i="1"/>
  <c r="E31" i="1"/>
  <c r="C31" i="1" s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C18" i="1"/>
  <c r="O17" i="1"/>
  <c r="J17" i="1"/>
  <c r="C17" i="1" s="1"/>
  <c r="E17" i="1"/>
  <c r="D20" i="1"/>
  <c r="O16" i="1"/>
  <c r="J16" i="1"/>
  <c r="E16" i="1"/>
  <c r="C16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O11" i="1"/>
  <c r="J11" i="1"/>
  <c r="E11" i="1"/>
  <c r="O10" i="1"/>
  <c r="J10" i="1"/>
  <c r="E10" i="1"/>
  <c r="C10" i="1" s="1"/>
  <c r="S20" i="1"/>
  <c r="R20" i="1"/>
  <c r="Q20" i="1"/>
  <c r="O9" i="1"/>
  <c r="N20" i="1"/>
  <c r="M20" i="1"/>
  <c r="L20" i="1"/>
  <c r="K20" i="1"/>
  <c r="J9" i="1"/>
  <c r="H20" i="1"/>
  <c r="G20" i="1"/>
  <c r="E9" i="1"/>
  <c r="C9" i="1" s="1"/>
  <c r="J20" i="1" l="1"/>
  <c r="C11" i="1"/>
  <c r="C14" i="1"/>
  <c r="O20" i="1"/>
  <c r="F20" i="1"/>
  <c r="P20" i="1"/>
  <c r="I20" i="1"/>
  <c r="E24" i="1"/>
  <c r="C24" i="1" s="1"/>
  <c r="Q33" i="1"/>
  <c r="L33" i="1"/>
  <c r="E12" i="1" l="1"/>
  <c r="C12" i="1" s="1"/>
  <c r="C20" i="1" s="1"/>
  <c r="E20" i="1"/>
  <c r="H33" i="1"/>
  <c r="M33" i="1"/>
  <c r="P33" i="1"/>
  <c r="R33" i="1"/>
  <c r="D33" i="1"/>
  <c r="G33" i="1"/>
  <c r="I33" i="1"/>
  <c r="N33" i="1"/>
  <c r="S33" i="1"/>
  <c r="J33" i="1" l="1"/>
  <c r="K33" i="1"/>
  <c r="F33" i="1"/>
  <c r="E33" i="1"/>
  <c r="O33" i="1"/>
  <c r="C33" i="1" l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<sst xmlns="http://schemas.openxmlformats.org/spreadsheetml/2006/main" count="58" uniqueCount="33">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</sst>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8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12" fillId="0" borderId="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14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16.5" thickBot="1" x14ac:dyDescent="0.3">
      <c r="A2" s="61" t="s">
        <v>32</v>
      </c>
      <c r="B2" s="6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5" t="s">
        <v>28</v>
      </c>
      <c r="B3" s="31" t="s">
        <v>29</v>
      </c>
      <c r="C3" s="78">
        <v>42491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1:20" ht="27.75" customHeight="1" x14ac:dyDescent="0.25">
      <c r="A4" s="66"/>
      <c r="B4" s="51" t="s">
        <v>1</v>
      </c>
      <c r="C4" s="83" t="s">
        <v>23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53" t="s">
        <v>31</v>
      </c>
      <c r="P4" s="54"/>
      <c r="Q4" s="54"/>
      <c r="R4" s="54"/>
      <c r="S4" s="55"/>
      <c r="T4" s="1"/>
    </row>
    <row r="5" spans="1:20" x14ac:dyDescent="0.25">
      <c r="A5" s="66"/>
      <c r="B5" s="51"/>
      <c r="C5" s="85" t="s">
        <v>26</v>
      </c>
      <c r="D5" s="88" t="s">
        <v>27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56"/>
      <c r="P5" s="57"/>
      <c r="Q5" s="57"/>
      <c r="R5" s="57"/>
      <c r="S5" s="58"/>
      <c r="T5" s="1"/>
    </row>
    <row r="6" spans="1:20" ht="15" customHeight="1" x14ac:dyDescent="0.25">
      <c r="A6" s="66"/>
      <c r="B6" s="51"/>
      <c r="C6" s="86"/>
      <c r="D6" s="81" t="s">
        <v>24</v>
      </c>
      <c r="E6" s="68" t="s">
        <v>15</v>
      </c>
      <c r="F6" s="69"/>
      <c r="G6" s="69"/>
      <c r="H6" s="69"/>
      <c r="I6" s="70"/>
      <c r="J6" s="68" t="s">
        <v>22</v>
      </c>
      <c r="K6" s="69"/>
      <c r="L6" s="69"/>
      <c r="M6" s="69"/>
      <c r="N6" s="69"/>
      <c r="O6" s="56" t="s">
        <v>22</v>
      </c>
      <c r="P6" s="57"/>
      <c r="Q6" s="57"/>
      <c r="R6" s="57"/>
      <c r="S6" s="58"/>
    </row>
    <row r="7" spans="1:20" ht="15" customHeight="1" x14ac:dyDescent="0.25">
      <c r="A7" s="66"/>
      <c r="B7" s="51"/>
      <c r="C7" s="86"/>
      <c r="D7" s="81"/>
      <c r="E7" s="71" t="s">
        <v>8</v>
      </c>
      <c r="F7" s="71" t="s">
        <v>9</v>
      </c>
      <c r="G7" s="71"/>
      <c r="H7" s="71"/>
      <c r="I7" s="71"/>
      <c r="J7" s="71" t="s">
        <v>8</v>
      </c>
      <c r="K7" s="71" t="s">
        <v>9</v>
      </c>
      <c r="L7" s="71"/>
      <c r="M7" s="71"/>
      <c r="N7" s="73"/>
      <c r="O7" s="75" t="s">
        <v>8</v>
      </c>
      <c r="P7" s="75" t="s">
        <v>9</v>
      </c>
      <c r="Q7" s="75"/>
      <c r="R7" s="75"/>
      <c r="S7" s="77"/>
    </row>
    <row r="8" spans="1:20" ht="15.75" thickBot="1" x14ac:dyDescent="0.3">
      <c r="A8" s="67"/>
      <c r="B8" s="52"/>
      <c r="C8" s="87"/>
      <c r="D8" s="82"/>
      <c r="E8" s="72"/>
      <c r="F8" s="6" t="s">
        <v>10</v>
      </c>
      <c r="G8" s="6" t="s">
        <v>11</v>
      </c>
      <c r="H8" s="6" t="s">
        <v>12</v>
      </c>
      <c r="I8" s="6" t="s">
        <v>13</v>
      </c>
      <c r="J8" s="72"/>
      <c r="K8" s="6" t="s">
        <v>10</v>
      </c>
      <c r="L8" s="6" t="s">
        <v>11</v>
      </c>
      <c r="M8" s="6" t="s">
        <v>12</v>
      </c>
      <c r="N8" s="7" t="s">
        <v>13</v>
      </c>
      <c r="O8" s="76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4" t="s">
        <v>7</v>
      </c>
      <c r="B9" s="10" t="s">
        <v>16</v>
      </c>
      <c r="C9" s="15">
        <f t="shared" ref="C9:C18" si="0">E9+J9+D9</f>
        <v>1254.698009466</v>
      </c>
      <c r="D9" s="5"/>
      <c r="E9" s="5">
        <f>F9+G9+H9+I9</f>
        <v>698.26100946600002</v>
      </c>
      <c r="F9" s="20">
        <v>0</v>
      </c>
      <c r="G9" s="20">
        <v>0</v>
      </c>
      <c r="H9" s="20">
        <v>598.97301169800005</v>
      </c>
      <c r="I9" s="20">
        <v>99.287997767999997</v>
      </c>
      <c r="J9" s="5">
        <f t="shared" ref="J9:J19" si="1">K9+L9+M9+N9</f>
        <v>556.43700000000001</v>
      </c>
      <c r="K9" s="20">
        <v>0</v>
      </c>
      <c r="L9" s="20">
        <v>0</v>
      </c>
      <c r="M9" s="20">
        <v>556.43700000000001</v>
      </c>
      <c r="N9" s="20">
        <v>0</v>
      </c>
      <c r="O9" s="49">
        <f t="shared" ref="O9:O19" si="2">P9+Q9+R9+S9</f>
        <v>0.74700000000000011</v>
      </c>
      <c r="P9" s="29">
        <v>0</v>
      </c>
      <c r="Q9" s="29">
        <v>0</v>
      </c>
      <c r="R9" s="29">
        <v>0.74700000000000011</v>
      </c>
      <c r="S9" s="30">
        <v>0</v>
      </c>
    </row>
    <row r="10" spans="1:20" hidden="1" outlineLevel="1" x14ac:dyDescent="0.25">
      <c r="A10" s="63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39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3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39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3"/>
      <c r="B12" s="11" t="s">
        <v>2</v>
      </c>
      <c r="C12" s="16">
        <f t="shared" si="0"/>
        <v>8404.3889915549989</v>
      </c>
      <c r="D12" s="2"/>
      <c r="E12" s="2">
        <f t="shared" si="3"/>
        <v>4127.7969915549993</v>
      </c>
      <c r="F12" s="21">
        <v>0</v>
      </c>
      <c r="G12" s="21">
        <v>0</v>
      </c>
      <c r="H12" s="21">
        <v>2998.0409924569999</v>
      </c>
      <c r="I12" s="21">
        <v>1129.7559990979992</v>
      </c>
      <c r="J12" s="2">
        <f t="shared" si="1"/>
        <v>4276.5919999999996</v>
      </c>
      <c r="K12" s="21">
        <v>0</v>
      </c>
      <c r="L12" s="21">
        <v>855.3</v>
      </c>
      <c r="M12" s="21">
        <v>3421.2919999999999</v>
      </c>
      <c r="N12" s="21">
        <v>0</v>
      </c>
      <c r="O12" s="39">
        <f t="shared" si="2"/>
        <v>5.456999999999999</v>
      </c>
      <c r="P12" s="29">
        <v>0</v>
      </c>
      <c r="Q12" s="29">
        <v>1.1499999999999999</v>
      </c>
      <c r="R12" s="29">
        <v>4.3069999999999995</v>
      </c>
      <c r="S12" s="30">
        <v>0</v>
      </c>
    </row>
    <row r="13" spans="1:20" x14ac:dyDescent="0.25">
      <c r="A13" s="63"/>
      <c r="B13" s="11" t="s">
        <v>19</v>
      </c>
      <c r="C13" s="16">
        <f t="shared" si="0"/>
        <v>44.362999664</v>
      </c>
      <c r="D13" s="2"/>
      <c r="E13" s="2">
        <f t="shared" si="3"/>
        <v>44.362999664</v>
      </c>
      <c r="F13" s="21">
        <v>0</v>
      </c>
      <c r="G13" s="21">
        <v>0</v>
      </c>
      <c r="H13" s="21">
        <v>12.754999999999999</v>
      </c>
      <c r="I13" s="21">
        <v>31.607999663999998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39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63"/>
      <c r="B14" s="11" t="s">
        <v>20</v>
      </c>
      <c r="C14" s="16">
        <f t="shared" si="0"/>
        <v>4858.024998457</v>
      </c>
      <c r="D14" s="2"/>
      <c r="E14" s="2">
        <f t="shared" si="3"/>
        <v>4252.3179984569997</v>
      </c>
      <c r="F14" s="21">
        <v>4.3099999999999996</v>
      </c>
      <c r="G14" s="21">
        <v>0.86299999999999955</v>
      </c>
      <c r="H14" s="21">
        <v>2684.5069995199997</v>
      </c>
      <c r="I14" s="21">
        <v>1562.6379989370002</v>
      </c>
      <c r="J14" s="2">
        <f t="shared" si="1"/>
        <v>605.70699999999999</v>
      </c>
      <c r="K14" s="21">
        <v>0</v>
      </c>
      <c r="L14" s="21">
        <v>0</v>
      </c>
      <c r="M14" s="21">
        <v>605.70699999999999</v>
      </c>
      <c r="N14" s="21">
        <v>0</v>
      </c>
      <c r="O14" s="39">
        <f t="shared" si="2"/>
        <v>0.81400000000000006</v>
      </c>
      <c r="P14" s="29">
        <v>0</v>
      </c>
      <c r="Q14" s="29">
        <v>0</v>
      </c>
      <c r="R14" s="29">
        <v>0.81400000000000006</v>
      </c>
      <c r="S14" s="30">
        <v>0</v>
      </c>
    </row>
    <row r="15" spans="1:20" x14ac:dyDescent="0.25">
      <c r="A15" s="63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39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3"/>
      <c r="B16" s="12" t="s">
        <v>3</v>
      </c>
      <c r="C16" s="17">
        <f t="shared" si="0"/>
        <v>7790.058</v>
      </c>
      <c r="D16" s="3">
        <v>7790.058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38">
        <f t="shared" si="2"/>
        <v>0</v>
      </c>
      <c r="P16" s="23"/>
      <c r="Q16" s="23"/>
      <c r="R16" s="23"/>
      <c r="S16" s="24"/>
    </row>
    <row r="17" spans="1:20" x14ac:dyDescent="0.25">
      <c r="A17" s="63"/>
      <c r="B17" s="12" t="s">
        <v>4</v>
      </c>
      <c r="C17" s="17">
        <f t="shared" si="0"/>
        <v>12658.802</v>
      </c>
      <c r="D17" s="3">
        <v>12658.802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38">
        <f t="shared" si="2"/>
        <v>0</v>
      </c>
      <c r="P17" s="23"/>
      <c r="Q17" s="23"/>
      <c r="R17" s="23"/>
      <c r="S17" s="24"/>
    </row>
    <row r="18" spans="1:20" hidden="1" outlineLevel="1" x14ac:dyDescent="0.25">
      <c r="A18" s="63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39">
        <f t="shared" si="2"/>
        <v>0</v>
      </c>
      <c r="P18" s="25"/>
      <c r="Q18" s="25"/>
      <c r="R18" s="25"/>
      <c r="S18" s="26"/>
    </row>
    <row r="19" spans="1:20" hidden="1" outlineLevel="1" x14ac:dyDescent="0.25">
      <c r="A19" s="63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39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64"/>
      <c r="B20" s="18" t="s">
        <v>6</v>
      </c>
      <c r="C20" s="19">
        <f>SUM(C9:C19)</f>
        <v>35010.334999141996</v>
      </c>
      <c r="D20" s="40">
        <f>SUM(D9:D19)</f>
        <v>20448.86</v>
      </c>
      <c r="E20" s="41">
        <f>F20+G20+H20+I20</f>
        <v>9122.7389991419986</v>
      </c>
      <c r="F20" s="40">
        <f>SUM(F9:F19)</f>
        <v>4.3099999999999996</v>
      </c>
      <c r="G20" s="40">
        <f t="shared" ref="G20" si="4">SUM(G9:G19)</f>
        <v>0.86299999999999955</v>
      </c>
      <c r="H20" s="40">
        <f>SUM(H9:H19)</f>
        <v>6294.2760036749996</v>
      </c>
      <c r="I20" s="40">
        <f>SUM(I9:I19)</f>
        <v>2823.2899954669992</v>
      </c>
      <c r="J20" s="41">
        <f t="shared" ref="J20:S20" si="5">SUM(J9:J19)</f>
        <v>5438.7359999999999</v>
      </c>
      <c r="K20" s="40">
        <f t="shared" si="5"/>
        <v>0</v>
      </c>
      <c r="L20" s="40">
        <f t="shared" si="5"/>
        <v>855.3</v>
      </c>
      <c r="M20" s="40">
        <f t="shared" si="5"/>
        <v>4583.4359999999997</v>
      </c>
      <c r="N20" s="40">
        <f t="shared" si="5"/>
        <v>0</v>
      </c>
      <c r="O20" s="42">
        <f t="shared" si="5"/>
        <v>7.0179999999999989</v>
      </c>
      <c r="P20" s="43">
        <f t="shared" si="5"/>
        <v>0</v>
      </c>
      <c r="Q20" s="43">
        <f t="shared" si="5"/>
        <v>1.1499999999999999</v>
      </c>
      <c r="R20" s="43">
        <f t="shared" si="5"/>
        <v>5.8679999999999994</v>
      </c>
      <c r="S20" s="44">
        <f t="shared" si="5"/>
        <v>0</v>
      </c>
    </row>
    <row r="21" spans="1:20" x14ac:dyDescent="0.25">
      <c r="A21" s="62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5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3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39">
        <f t="shared" si="9"/>
        <v>0</v>
      </c>
      <c r="P22" s="25"/>
      <c r="Q22" s="25"/>
      <c r="R22" s="25"/>
      <c r="S22" s="26"/>
    </row>
    <row r="23" spans="1:20" hidden="1" outlineLevel="1" x14ac:dyDescent="0.25">
      <c r="A23" s="63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39">
        <f t="shared" si="9"/>
        <v>0</v>
      </c>
      <c r="P23" s="25"/>
      <c r="Q23" s="25"/>
      <c r="R23" s="25"/>
      <c r="S23" s="26"/>
    </row>
    <row r="24" spans="1:20" collapsed="1" x14ac:dyDescent="0.25">
      <c r="A24" s="63"/>
      <c r="B24" s="11" t="s">
        <v>2</v>
      </c>
      <c r="C24" s="16">
        <f t="shared" si="6"/>
        <v>81.941000000000003</v>
      </c>
      <c r="D24" s="2"/>
      <c r="E24" s="2">
        <f t="shared" si="7"/>
        <v>81.941000000000003</v>
      </c>
      <c r="F24" s="21"/>
      <c r="G24" s="21"/>
      <c r="H24" s="21"/>
      <c r="I24" s="21">
        <v>81.941000000000003</v>
      </c>
      <c r="J24" s="2">
        <f t="shared" si="8"/>
        <v>0</v>
      </c>
      <c r="K24" s="21"/>
      <c r="L24" s="21"/>
      <c r="M24" s="21"/>
      <c r="N24" s="21"/>
      <c r="O24" s="39">
        <f t="shared" si="9"/>
        <v>0</v>
      </c>
      <c r="P24" s="25"/>
      <c r="Q24" s="25"/>
      <c r="R24" s="25"/>
      <c r="S24" s="26"/>
    </row>
    <row r="25" spans="1:20" x14ac:dyDescent="0.25">
      <c r="A25" s="63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39">
        <f t="shared" si="9"/>
        <v>0</v>
      </c>
      <c r="P25" s="25"/>
      <c r="Q25" s="25"/>
      <c r="R25" s="25"/>
      <c r="S25" s="26"/>
    </row>
    <row r="26" spans="1:20" x14ac:dyDescent="0.25">
      <c r="A26" s="63"/>
      <c r="B26" s="11" t="s">
        <v>20</v>
      </c>
      <c r="C26" s="16">
        <f t="shared" si="6"/>
        <v>73.993000000000009</v>
      </c>
      <c r="D26" s="2"/>
      <c r="E26" s="2">
        <f t="shared" si="7"/>
        <v>73.993000000000009</v>
      </c>
      <c r="F26" s="21"/>
      <c r="G26" s="21"/>
      <c r="H26" s="21"/>
      <c r="I26" s="21">
        <v>73.993000000000009</v>
      </c>
      <c r="J26" s="2">
        <f t="shared" si="8"/>
        <v>0</v>
      </c>
      <c r="K26" s="21"/>
      <c r="L26" s="21"/>
      <c r="M26" s="21"/>
      <c r="N26" s="21"/>
      <c r="O26" s="39">
        <f t="shared" si="9"/>
        <v>0</v>
      </c>
      <c r="P26" s="25"/>
      <c r="Q26" s="25"/>
      <c r="R26" s="25"/>
      <c r="S26" s="26"/>
    </row>
    <row r="27" spans="1:20" x14ac:dyDescent="0.25">
      <c r="A27" s="63"/>
      <c r="B27" s="11" t="s">
        <v>21</v>
      </c>
      <c r="C27" s="16">
        <f t="shared" si="6"/>
        <v>66.853999999999999</v>
      </c>
      <c r="D27" s="2"/>
      <c r="E27" s="2">
        <f t="shared" si="7"/>
        <v>66.853999999999999</v>
      </c>
      <c r="F27" s="21"/>
      <c r="G27" s="21"/>
      <c r="H27" s="21"/>
      <c r="I27" s="21">
        <v>66.853999999999999</v>
      </c>
      <c r="J27" s="2">
        <f t="shared" si="8"/>
        <v>0</v>
      </c>
      <c r="K27" s="21"/>
      <c r="L27" s="21"/>
      <c r="M27" s="21"/>
      <c r="N27" s="21"/>
      <c r="O27" s="39">
        <f t="shared" si="9"/>
        <v>0</v>
      </c>
      <c r="P27" s="25"/>
      <c r="Q27" s="25"/>
      <c r="R27" s="25"/>
      <c r="S27" s="26"/>
    </row>
    <row r="28" spans="1:20" x14ac:dyDescent="0.25">
      <c r="A28" s="63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38">
        <f t="shared" si="9"/>
        <v>0</v>
      </c>
      <c r="P28" s="23"/>
      <c r="Q28" s="23"/>
      <c r="R28" s="23"/>
      <c r="S28" s="24"/>
      <c r="T28" s="4"/>
    </row>
    <row r="29" spans="1:20" x14ac:dyDescent="0.25">
      <c r="A29" s="63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38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63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39">
        <f t="shared" si="9"/>
        <v>0</v>
      </c>
      <c r="P30" s="25"/>
      <c r="Q30" s="25"/>
      <c r="R30" s="25"/>
      <c r="S30" s="26"/>
    </row>
    <row r="31" spans="1:20" hidden="1" outlineLevel="1" x14ac:dyDescent="0.25">
      <c r="A31" s="63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39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4"/>
      <c r="B32" s="13" t="s">
        <v>6</v>
      </c>
      <c r="C32" s="19">
        <f t="shared" si="6"/>
        <v>222.78800000000001</v>
      </c>
      <c r="D32" s="40">
        <f>SUM(D21:D31)</f>
        <v>0</v>
      </c>
      <c r="E32" s="41">
        <f t="shared" si="7"/>
        <v>222.78800000000001</v>
      </c>
      <c r="F32" s="40">
        <f>SUM(F21:F31)</f>
        <v>0</v>
      </c>
      <c r="G32" s="40">
        <f t="shared" ref="G32:I32" si="10">SUM(G21:G31)</f>
        <v>0</v>
      </c>
      <c r="H32" s="40">
        <f t="shared" si="10"/>
        <v>0</v>
      </c>
      <c r="I32" s="40">
        <f t="shared" si="10"/>
        <v>222.78800000000001</v>
      </c>
      <c r="J32" s="41">
        <f t="shared" si="8"/>
        <v>0</v>
      </c>
      <c r="K32" s="40">
        <f t="shared" ref="K32:N32" si="11">SUM(K21:K31)</f>
        <v>0</v>
      </c>
      <c r="L32" s="40">
        <f t="shared" si="11"/>
        <v>0</v>
      </c>
      <c r="M32" s="40">
        <f t="shared" si="11"/>
        <v>0</v>
      </c>
      <c r="N32" s="40">
        <f t="shared" si="11"/>
        <v>0</v>
      </c>
      <c r="O32" s="46">
        <f t="shared" si="9"/>
        <v>0</v>
      </c>
      <c r="P32" s="47">
        <f t="shared" ref="P32:S32" si="12">SUM(P21:P31)</f>
        <v>0</v>
      </c>
      <c r="Q32" s="47">
        <f t="shared" si="12"/>
        <v>0</v>
      </c>
      <c r="R32" s="47">
        <f t="shared" si="12"/>
        <v>0</v>
      </c>
      <c r="S32" s="48">
        <f t="shared" si="12"/>
        <v>0</v>
      </c>
    </row>
    <row r="33" spans="1:19" ht="17.25" thickBot="1" x14ac:dyDescent="0.35">
      <c r="A33" s="59" t="s">
        <v>30</v>
      </c>
      <c r="B33" s="60"/>
      <c r="C33" s="19">
        <f>C20+C32</f>
        <v>35233.122999141997</v>
      </c>
      <c r="D33" s="33">
        <f>D20+D32</f>
        <v>20448.86</v>
      </c>
      <c r="E33" s="32">
        <f>E20+E32</f>
        <v>9345.5269991419991</v>
      </c>
      <c r="F33" s="33">
        <f t="shared" ref="F33:S33" si="13">F20+F32</f>
        <v>4.3099999999999996</v>
      </c>
      <c r="G33" s="33">
        <f t="shared" si="13"/>
        <v>0.86299999999999955</v>
      </c>
      <c r="H33" s="33">
        <f t="shared" si="13"/>
        <v>6294.2760036749996</v>
      </c>
      <c r="I33" s="33">
        <f t="shared" si="13"/>
        <v>3046.0779954669993</v>
      </c>
      <c r="J33" s="32">
        <f t="shared" si="13"/>
        <v>5438.7359999999999</v>
      </c>
      <c r="K33" s="33">
        <f t="shared" si="13"/>
        <v>0</v>
      </c>
      <c r="L33" s="33">
        <f t="shared" si="13"/>
        <v>855.3</v>
      </c>
      <c r="M33" s="33">
        <f t="shared" si="13"/>
        <v>4583.4359999999997</v>
      </c>
      <c r="N33" s="33">
        <f t="shared" si="13"/>
        <v>0</v>
      </c>
      <c r="O33" s="34">
        <f t="shared" si="13"/>
        <v>7.0179999999999989</v>
      </c>
      <c r="P33" s="35">
        <f t="shared" si="13"/>
        <v>0</v>
      </c>
      <c r="Q33" s="35">
        <f t="shared" si="13"/>
        <v>1.1499999999999999</v>
      </c>
      <c r="R33" s="35">
        <f t="shared" si="13"/>
        <v>5.8679999999999994</v>
      </c>
      <c r="S33" s="36">
        <f t="shared" si="13"/>
        <v>0</v>
      </c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05.2016</vt:lpstr>
      <vt:lpstr>'05.2016'!Область_печати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2018-02-14T07:10:04Z</dcterms:modified>
</cp:coreProperties>
</file>