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5.2017" sheetId="1" r:id="rId1"/>
  </sheets>
  <definedNames>
    <definedName name="_xlnm.Print_Area" localSheetId="0">'05.2017'!$A$1:$S$33</definedName>
  </definedNames>
  <calcPr calcId="145621" calcMode="autoNoTable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<sst xmlns="http://schemas.openxmlformats.org/spreadsheetml/2006/main" count="58" uniqueCount="33">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</sst>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O14" sqref="O14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42856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1452.5429999999997</v>
      </c>
      <c r="D9" s="5"/>
      <c r="E9" s="5">
        <f>F9+G9+H9+I9</f>
        <v>783.62799999999982</v>
      </c>
      <c r="F9" s="20">
        <v>0</v>
      </c>
      <c r="G9" s="20">
        <v>7.92</v>
      </c>
      <c r="H9" s="20">
        <v>642.99599999999987</v>
      </c>
      <c r="I9" s="20">
        <v>132.71200000000002</v>
      </c>
      <c r="J9" s="5">
        <f t="shared" ref="J9:J19" si="1">K9+L9+M9+N9</f>
        <v>668.91499999999996</v>
      </c>
      <c r="K9" s="20">
        <v>131.96</v>
      </c>
      <c r="L9" s="20">
        <v>0</v>
      </c>
      <c r="M9" s="20">
        <v>536.95499999999993</v>
      </c>
      <c r="N9" s="20">
        <v>0</v>
      </c>
      <c r="O9" s="39">
        <f>P9+Q9+R9+S9</f>
        <v>3.3959999999999999</v>
      </c>
      <c r="P9" s="29">
        <v>2.72</v>
      </c>
      <c r="Q9" s="29">
        <v>0</v>
      </c>
      <c r="R9" s="29">
        <v>0.67599999999999993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8023.8469999999998</v>
      </c>
      <c r="D12" s="2"/>
      <c r="E12" s="2">
        <f t="shared" si="2"/>
        <v>3472.0299999999993</v>
      </c>
      <c r="F12" s="21">
        <v>0</v>
      </c>
      <c r="G12" s="21">
        <v>42</v>
      </c>
      <c r="H12" s="21">
        <v>2648.5010000000002</v>
      </c>
      <c r="I12" s="21">
        <v>781.52899999999897</v>
      </c>
      <c r="J12" s="2">
        <f t="shared" si="1"/>
        <v>4551.817</v>
      </c>
      <c r="K12" s="21">
        <v>0</v>
      </c>
      <c r="L12" s="21">
        <v>945</v>
      </c>
      <c r="M12" s="21">
        <v>3606.817</v>
      </c>
      <c r="N12" s="21">
        <v>0</v>
      </c>
      <c r="O12" s="40">
        <f t="shared" si="3"/>
        <v>5.9980000000000011</v>
      </c>
      <c r="P12" s="29">
        <v>0</v>
      </c>
      <c r="Q12" s="29">
        <v>1.27</v>
      </c>
      <c r="R12" s="29">
        <v>4.7280000000000006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93.942000000000007</v>
      </c>
      <c r="D13" s="2"/>
      <c r="E13" s="2">
        <f t="shared" si="2"/>
        <v>55.302</v>
      </c>
      <c r="F13" s="21">
        <v>0</v>
      </c>
      <c r="G13" s="21">
        <v>0</v>
      </c>
      <c r="H13" s="21">
        <v>41.582999999999998</v>
      </c>
      <c r="I13" s="21">
        <v>13.718999999999999</v>
      </c>
      <c r="J13" s="2">
        <f t="shared" si="1"/>
        <v>38.64</v>
      </c>
      <c r="K13" s="21">
        <v>38.64</v>
      </c>
      <c r="L13" s="21">
        <v>0</v>
      </c>
      <c r="M13" s="21">
        <v>0</v>
      </c>
      <c r="N13" s="21">
        <v>0</v>
      </c>
      <c r="O13" s="40">
        <f t="shared" si="3"/>
        <v>4.9000000000000002E-2</v>
      </c>
      <c r="P13" s="29">
        <v>4.9000000000000002E-2</v>
      </c>
      <c r="Q13" s="29">
        <v>0</v>
      </c>
      <c r="R13" s="29">
        <v>0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5957.4589999999998</v>
      </c>
      <c r="D14" s="2"/>
      <c r="E14" s="2">
        <f t="shared" si="2"/>
        <v>5582.9229999999998</v>
      </c>
      <c r="F14" s="21">
        <v>8.8480000000000008</v>
      </c>
      <c r="G14" s="21">
        <v>69.852000000000004</v>
      </c>
      <c r="H14" s="21">
        <v>3808.1239999999998</v>
      </c>
      <c r="I14" s="21">
        <v>1696.0989999999999</v>
      </c>
      <c r="J14" s="2">
        <f t="shared" si="1"/>
        <v>374.536</v>
      </c>
      <c r="K14" s="21">
        <v>8.2840000000000007</v>
      </c>
      <c r="L14" s="21">
        <v>0</v>
      </c>
      <c r="M14" s="21">
        <v>366.25200000000001</v>
      </c>
      <c r="N14" s="21">
        <v>0</v>
      </c>
      <c r="O14" s="40">
        <f t="shared" si="3"/>
        <v>0.63100000000000001</v>
      </c>
      <c r="P14" s="29">
        <v>1.0999999999999999E-2</v>
      </c>
      <c r="Q14" s="29">
        <v>0</v>
      </c>
      <c r="R14" s="29">
        <v>0.62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8270.7790299999997</v>
      </c>
      <c r="D16" s="3">
        <v>8270.7790299999997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13027.182000000001</v>
      </c>
      <c r="D17" s="3">
        <v>13027.182000000001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77"/>
      <c r="B18" s="11" t="s">
        <v>25</v>
      </c>
      <c r="C18" s="17">
        <f t="shared" si="0"/>
        <v>286.48000000000008</v>
      </c>
      <c r="D18" s="3">
        <v>286.48000000000008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37112.232029999999</v>
      </c>
      <c r="D20" s="42">
        <f>SUM(D9:D19)</f>
        <v>21584.441029999998</v>
      </c>
      <c r="E20" s="43">
        <f>F20+G20+H20+I20</f>
        <v>9893.882999999998</v>
      </c>
      <c r="F20" s="42">
        <f>SUM(F9:F19)</f>
        <v>8.8480000000000008</v>
      </c>
      <c r="G20" s="42">
        <f t="shared" ref="G20" si="4">SUM(G9:G19)</f>
        <v>119.77200000000001</v>
      </c>
      <c r="H20" s="42">
        <f>SUM(H9:H19)</f>
        <v>7141.2039999999997</v>
      </c>
      <c r="I20" s="42">
        <f>SUM(I9:I19)</f>
        <v>2624.0589999999988</v>
      </c>
      <c r="J20" s="43">
        <f t="shared" ref="J20:S20" si="5">SUM(J9:J19)</f>
        <v>5633.9080000000004</v>
      </c>
      <c r="K20" s="42">
        <f t="shared" si="5"/>
        <v>178.88400000000001</v>
      </c>
      <c r="L20" s="42">
        <f t="shared" si="5"/>
        <v>945</v>
      </c>
      <c r="M20" s="42">
        <f t="shared" si="5"/>
        <v>4510.0240000000003</v>
      </c>
      <c r="N20" s="42">
        <f t="shared" si="5"/>
        <v>0</v>
      </c>
      <c r="O20" s="44">
        <f t="shared" si="5"/>
        <v>10.074000000000002</v>
      </c>
      <c r="P20" s="45">
        <f t="shared" si="5"/>
        <v>2.7800000000000002</v>
      </c>
      <c r="Q20" s="45">
        <f t="shared" si="5"/>
        <v>1.27</v>
      </c>
      <c r="R20" s="45">
        <f t="shared" si="5"/>
        <v>6.0240000000000009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10.32</v>
      </c>
      <c r="D24" s="2"/>
      <c r="E24" s="2">
        <f t="shared" si="7"/>
        <v>10.32</v>
      </c>
      <c r="F24" s="21"/>
      <c r="G24" s="21"/>
      <c r="H24" s="21"/>
      <c r="I24" s="21">
        <v>10.32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185.18100000000001</v>
      </c>
      <c r="D26" s="2"/>
      <c r="E26" s="2">
        <f t="shared" si="7"/>
        <v>185.18100000000001</v>
      </c>
      <c r="F26" s="21"/>
      <c r="G26" s="21"/>
      <c r="H26" s="21"/>
      <c r="I26" s="21">
        <v>185.18100000000001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77"/>
      <c r="B30" s="11" t="s">
        <v>25</v>
      </c>
      <c r="C30" s="17">
        <f t="shared" si="6"/>
        <v>58.360999999999997</v>
      </c>
      <c r="D30" s="3">
        <v>58.360999999999997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253.86199999999999</v>
      </c>
      <c r="D32" s="42">
        <f>SUM(D21:D31)</f>
        <v>58.360999999999997</v>
      </c>
      <c r="E32" s="43">
        <f t="shared" si="7"/>
        <v>195.501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195.501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37366.09403</v>
      </c>
      <c r="D33" s="33">
        <f>D20+D32</f>
        <v>21642.802029999999</v>
      </c>
      <c r="E33" s="32">
        <f>E20+E32</f>
        <v>10089.383999999998</v>
      </c>
      <c r="F33" s="33">
        <f t="shared" ref="F33:S33" si="13">F20+F32</f>
        <v>8.8480000000000008</v>
      </c>
      <c r="G33" s="33">
        <f t="shared" si="13"/>
        <v>119.77200000000001</v>
      </c>
      <c r="H33" s="33">
        <f t="shared" si="13"/>
        <v>7141.2039999999997</v>
      </c>
      <c r="I33" s="33">
        <f t="shared" si="13"/>
        <v>2819.559999999999</v>
      </c>
      <c r="J33" s="32">
        <f t="shared" si="13"/>
        <v>5633.9080000000004</v>
      </c>
      <c r="K33" s="33">
        <f t="shared" si="13"/>
        <v>178.88400000000001</v>
      </c>
      <c r="L33" s="33">
        <f t="shared" si="13"/>
        <v>945</v>
      </c>
      <c r="M33" s="33">
        <f t="shared" si="13"/>
        <v>4510.0240000000003</v>
      </c>
      <c r="N33" s="33">
        <f t="shared" si="13"/>
        <v>0</v>
      </c>
      <c r="O33" s="34">
        <f t="shared" si="13"/>
        <v>10.074000000000002</v>
      </c>
      <c r="P33" s="35">
        <f t="shared" si="13"/>
        <v>2.7800000000000002</v>
      </c>
      <c r="Q33" s="35">
        <f t="shared" si="13"/>
        <v>1.27</v>
      </c>
      <c r="R33" s="35">
        <f t="shared" si="13"/>
        <v>6.0240000000000009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05.2017</vt:lpstr>
      <vt:lpstr>'05.2017'!Область_печати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2018-02-14T07:46:45Z</dcterms:modified>
</cp:coreProperties>
</file>