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35" windowWidth="28815" windowHeight="7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<sst xmlns="http://schemas.openxmlformats.org/spreadsheetml/2006/main" count="32" uniqueCount="25">
  <si>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</t>
  </si>
  <si>
    <t>Наименование филиала</t>
  </si>
  <si>
    <t>I квартал</t>
  </si>
  <si>
    <t>II квартал</t>
  </si>
  <si>
    <t>III квартал</t>
  </si>
  <si>
    <t>IV квартал</t>
  </si>
  <si>
    <t>тыс. руб.</t>
  </si>
  <si>
    <t>(без НДС)</t>
  </si>
  <si>
    <t xml:space="preserve">тыс. руб. </t>
  </si>
  <si>
    <t xml:space="preserve"> (без НДС)</t>
  </si>
  <si>
    <t>ОАО "Ингушэнергосеть"</t>
  </si>
  <si>
    <t>ОАО "Дагэнергосеть"</t>
  </si>
  <si>
    <t>ВСЕГО</t>
  </si>
  <si>
    <t>ОАО "Чеченэнерго"</t>
  </si>
  <si>
    <t>Итого по Управляемым Обществам</t>
  </si>
  <si>
    <t>Итого по ОАО "МРСК Северного Кавказа"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</si>
  <si>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</si>
  <si>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</si>
  <si>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филиал ОАО "МРСК Северного Кавказа"-"Ставропольэнерго"</t>
  </si>
  <si>
    <t>Стоимость потерь 2013 год</t>
  </si>
  <si>
    <t>Информация о стоимости закупаемой электрической энергии для компенсации потерь в сетях за 2013 год</t>
  </si>
  <si>
    <t>2013 год</t>
  </si>
  <si>
    <t>Северо-Осетинский филиал ОАО "МРСК Северного Кавказа"</t>
  </si>
  <si>
    <t>Ингушский филиал ОАО "МРСК Северного Кавказа"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</si>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</sst>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3" fontId="30" fillId="0" borderId="2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I15" sqref="I15"/>
    </sheetView>
  </sheetViews>
  <sheetFormatPr defaultColWidth="9.140625" defaultRowHeight="15"/>
  <cols>
    <col min="1" max="1" width="5.8515625" style="0" customWidth="1"/>
    <col min="2" max="2" width="35.00390625" style="0" customWidth="1"/>
    <col min="3" max="3" width="16.28125" style="0" customWidth="1"/>
    <col min="4" max="4" width="15.00390625" style="0" customWidth="1"/>
    <col min="5" max="5" width="17.421875" style="0" customWidth="1"/>
    <col min="6" max="6" width="18.7109375" style="0" customWidth="1"/>
    <col min="7" max="7" width="18.421875" style="0" customWidth="1"/>
  </cols>
  <sheetData>
    <row r="1" spans="1:7" ht="33.75" customHeight="1">
      <c r="A1" s="38" t="s">
        <v>20</v>
      </c>
      <c r="B1" s="39"/>
      <c r="C1" s="39"/>
      <c r="D1" s="39"/>
      <c r="E1" s="39"/>
      <c r="F1" s="39"/>
      <c r="G1" s="39"/>
    </row>
    <row r="2" ht="19.5" thickBot="1">
      <c r="A2" s="1"/>
    </row>
    <row r="3" spans="1:7" ht="15.75">
      <c r="A3" s="40" t="s">
        <v>0</v>
      </c>
      <c r="B3" s="43" t="s">
        <v>1</v>
      </c>
      <c r="C3" s="43" t="s">
        <v>19</v>
      </c>
      <c r="D3" s="43"/>
      <c r="E3" s="43"/>
      <c r="F3" s="43"/>
      <c r="G3" s="46"/>
    </row>
    <row r="4" spans="1:7" ht="15.75">
      <c r="A4" s="41"/>
      <c r="B4" s="44"/>
      <c r="C4" s="4" t="s">
        <v>2</v>
      </c>
      <c r="D4" s="4" t="s">
        <v>3</v>
      </c>
      <c r="E4" s="4" t="s">
        <v>4</v>
      </c>
      <c r="F4" s="4" t="s">
        <v>5</v>
      </c>
      <c r="G4" s="2" t="s">
        <v>21</v>
      </c>
    </row>
    <row r="5" spans="1:7" ht="15">
      <c r="A5" s="41"/>
      <c r="B5" s="44"/>
      <c r="C5" s="16" t="s">
        <v>6</v>
      </c>
      <c r="D5" s="16" t="s">
        <v>8</v>
      </c>
      <c r="E5" s="16" t="s">
        <v>6</v>
      </c>
      <c r="F5" s="16" t="s">
        <v>6</v>
      </c>
      <c r="G5" s="17" t="s">
        <v>6</v>
      </c>
    </row>
    <row r="6" spans="1:7" ht="15.75" thickBot="1">
      <c r="A6" s="42"/>
      <c r="B6" s="45"/>
      <c r="C6" s="18" t="s">
        <v>7</v>
      </c>
      <c r="D6" s="18" t="s">
        <v>7</v>
      </c>
      <c r="E6" s="18" t="s">
        <v>7</v>
      </c>
      <c r="F6" s="18" t="s">
        <v>9</v>
      </c>
      <c r="G6" s="19" t="s">
        <v>7</v>
      </c>
    </row>
    <row r="7" spans="1:7" ht="31.5">
      <c r="A7" s="6">
        <v>1</v>
      </c>
      <c r="B7" s="7" t="s">
        <v>16</v>
      </c>
      <c r="C7" s="22">
        <v>48305.9937738</v>
      </c>
      <c r="D7" s="22">
        <v>30607.39893</v>
      </c>
      <c r="E7" s="22">
        <v>40888.81702</v>
      </c>
      <c r="F7" s="22">
        <v>70736.40979</v>
      </c>
      <c r="G7" s="23">
        <f>SUM(C7:F7)</f>
        <v>190538.61951380002</v>
      </c>
    </row>
    <row r="8" spans="1:7" ht="30.75" customHeight="1">
      <c r="A8" s="3">
        <v>2</v>
      </c>
      <c r="B8" s="5" t="s">
        <v>17</v>
      </c>
      <c r="C8" s="24">
        <v>45036.99912938</v>
      </c>
      <c r="D8" s="24">
        <v>19749.64889</v>
      </c>
      <c r="E8" s="24">
        <v>22174.66302</v>
      </c>
      <c r="F8" s="24">
        <v>49784.96212</v>
      </c>
      <c r="G8" s="25">
        <f>SUM(C8:F8)</f>
        <v>136746.27315938</v>
      </c>
    </row>
    <row r="9" spans="1:7" ht="35.25" customHeight="1">
      <c r="A9" s="3">
        <v>3</v>
      </c>
      <c r="B9" s="5" t="s">
        <v>22</v>
      </c>
      <c r="C9" s="24">
        <v>31679.24981767</v>
      </c>
      <c r="D9" s="24">
        <v>22571.06959</v>
      </c>
      <c r="E9" s="24">
        <v>29072.7798</v>
      </c>
      <c r="F9" s="24">
        <v>44066.66942</v>
      </c>
      <c r="G9" s="25">
        <f>SUM(C9:F9)</f>
        <v>127389.76862767001</v>
      </c>
    </row>
    <row r="10" spans="1:7" ht="31.5" customHeight="1">
      <c r="A10" s="21">
        <v>4</v>
      </c>
      <c r="B10" s="5" t="s">
        <v>18</v>
      </c>
      <c r="C10" s="24">
        <v>441271.16565</v>
      </c>
      <c r="D10" s="24">
        <v>242927.70165</v>
      </c>
      <c r="E10" s="24">
        <v>286616.653</v>
      </c>
      <c r="F10" s="24">
        <v>519998.9801</v>
      </c>
      <c r="G10" s="25">
        <f>SUM(C10:F10)</f>
        <v>1490814.5004</v>
      </c>
    </row>
    <row r="11" spans="1:7" ht="31.5" customHeight="1" thickBot="1">
      <c r="A11" s="20">
        <v>5</v>
      </c>
      <c r="B11" s="7" t="s">
        <v>23</v>
      </c>
      <c r="C11" s="26"/>
      <c r="D11" s="26">
        <v>32862.05926</v>
      </c>
      <c r="E11" s="26">
        <v>57645.35278</v>
      </c>
      <c r="F11" s="26">
        <v>68134.76967000001</v>
      </c>
      <c r="G11" s="27">
        <f>SUM(C11:F11)</f>
        <v>158642.18171</v>
      </c>
    </row>
    <row r="12" spans="1:7" ht="32.25" thickBot="1">
      <c r="A12" s="10"/>
      <c r="B12" s="11" t="s">
        <v>15</v>
      </c>
      <c r="C12" s="28">
        <f>C7+C8+C9+C10+C11</f>
        <v>566293.40837085</v>
      </c>
      <c r="D12" s="28">
        <f>D7+D8+D9+D10+D11</f>
        <v>348717.87832</v>
      </c>
      <c r="E12" s="28">
        <f>E7+E8+E9+E10+E11</f>
        <v>436398.26562</v>
      </c>
      <c r="F12" s="28">
        <f>F7+F8+F9+F10+F11</f>
        <v>752721.7911</v>
      </c>
      <c r="G12" s="29">
        <f>G7+G8+G9+G10+G11</f>
        <v>2104131.34341085</v>
      </c>
    </row>
    <row r="13" spans="1:7" ht="18.75">
      <c r="A13" s="8"/>
      <c r="B13" s="9" t="s">
        <v>11</v>
      </c>
      <c r="C13" s="30">
        <v>372377.6667828901</v>
      </c>
      <c r="D13" s="30">
        <v>215750.15330978003</v>
      </c>
      <c r="E13" s="30">
        <v>227879.84808429</v>
      </c>
      <c r="F13" s="30">
        <v>439132.80126324523</v>
      </c>
      <c r="G13" s="31">
        <f>SUM(C13:F13)</f>
        <v>1255140.4694402055</v>
      </c>
    </row>
    <row r="14" spans="1:7" ht="16.5" thickBot="1">
      <c r="A14" s="12"/>
      <c r="B14" s="13" t="s">
        <v>13</v>
      </c>
      <c r="C14" s="32">
        <v>0</v>
      </c>
      <c r="D14" s="32">
        <v>0</v>
      </c>
      <c r="E14" s="32">
        <v>0</v>
      </c>
      <c r="F14" s="32">
        <v>353079.18759</v>
      </c>
      <c r="G14" s="33">
        <f>SUM(C14:F14)</f>
        <v>353079.18759</v>
      </c>
    </row>
    <row r="15" spans="1:7" ht="32.25" thickBot="1">
      <c r="A15" s="14"/>
      <c r="B15" s="15" t="s">
        <v>14</v>
      </c>
      <c r="C15" s="34">
        <f>C13+C14</f>
        <v>372377.6667828901</v>
      </c>
      <c r="D15" s="34">
        <f>D13+D14</f>
        <v>215750.15330978003</v>
      </c>
      <c r="E15" s="34">
        <f>E13+E14</f>
        <v>227879.84808429</v>
      </c>
      <c r="F15" s="34">
        <f>F13+F14</f>
        <v>792211.9888532453</v>
      </c>
      <c r="G15" s="35">
        <f>G13+G14</f>
        <v>1608219.6570302055</v>
      </c>
    </row>
    <row r="16" spans="1:7" ht="19.5" thickBot="1">
      <c r="A16" s="8"/>
      <c r="B16" s="9" t="s">
        <v>10</v>
      </c>
      <c r="C16" s="30">
        <v>47738.83930214</v>
      </c>
      <c r="D16" s="30">
        <v>12988.086260000002</v>
      </c>
      <c r="E16" s="30" t="s">
        <v>24</v>
      </c>
      <c r="F16" s="30" t="s">
        <v>24</v>
      </c>
      <c r="G16" s="31">
        <f>C16+D16</f>
        <v>60726.92556214</v>
      </c>
    </row>
    <row r="17" spans="1:7" ht="33.75" customHeight="1" thickBot="1">
      <c r="A17" s="14"/>
      <c r="B17" s="15" t="s">
        <v>12</v>
      </c>
      <c r="C17" s="36">
        <f>C12+C15+C16</f>
        <v>986409.9144558802</v>
      </c>
      <c r="D17" s="36">
        <f>D12+D15+D16</f>
        <v>577456.1178897801</v>
      </c>
      <c r="E17" s="36">
        <f>E12+E15</f>
        <v>664278.11370429</v>
      </c>
      <c r="F17" s="36">
        <f>F12+F15</f>
        <v>1544933.7799532453</v>
      </c>
      <c r="G17" s="37">
        <f>G12+G15+G16</f>
        <v>3773077.926003196</v>
      </c>
    </row>
  </sheetData>
  <sheetProtection/>
  <mergeCells count="4">
    <mergeCell ref="A1:G1"/>
    <mergeCell ref="A3:A6"/>
    <mergeCell ref="B3:B6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 Ирина Михайловна</dc:creator>
  <cp:keywords/>
  <dc:description/>
  <cp:lastModifiedBy>Губченко Олег Владимирович</cp:lastModifiedBy>
  <cp:lastPrinted>2013-03-01T14:18:43Z</cp:lastPrinted>
  <dcterms:created xsi:type="dcterms:W3CDTF">2013-03-01T14:11:48Z</dcterms:created>
  <dcterms:modified xsi:type="dcterms:W3CDTF">2014-03-03T06:13:42Z</dcterms:modified>
  <cp:category/>
  <cp:version/>
  <cp:contentType/>
  <cp:contentStatus/>
</cp:coreProperties>
</file>