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245"/>
  </bookViews>
  <sheets>
    <sheet name="Лист1" sheetId="1" r:id="rId1"/>
  </sheets>
  <definedNames>
    <definedName name="_xlnm._FilterDatabase" localSheetId="0" hidden="1">Лист1!$A$5:$AA$112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5" i="1" l="1"/>
  <c r="X105" i="1" s="1"/>
  <c r="Q105" i="1"/>
  <c r="Y105" i="1" s="1"/>
  <c r="W105" i="1"/>
  <c r="Z105" i="1" s="1"/>
  <c r="K106" i="1"/>
  <c r="X106" i="1" s="1"/>
  <c r="Q106" i="1"/>
  <c r="Y106" i="1" s="1"/>
  <c r="W106" i="1"/>
  <c r="Z106" i="1" s="1"/>
  <c r="K107" i="1"/>
  <c r="X107" i="1" s="1"/>
  <c r="Q107" i="1"/>
  <c r="Y107" i="1" s="1"/>
  <c r="W107" i="1"/>
  <c r="Z107" i="1" s="1"/>
  <c r="K108" i="1"/>
  <c r="X108" i="1" s="1"/>
  <c r="Q108" i="1"/>
  <c r="Y108" i="1" s="1"/>
  <c r="W108" i="1"/>
  <c r="Z108" i="1" s="1"/>
  <c r="AA108" i="1" l="1"/>
  <c r="AA106" i="1"/>
  <c r="AA105" i="1"/>
  <c r="AA107" i="1"/>
  <c r="K98" i="1"/>
  <c r="X98" i="1" s="1"/>
  <c r="Q98" i="1"/>
  <c r="Y98" i="1" s="1"/>
  <c r="W98" i="1"/>
  <c r="Z98" i="1" s="1"/>
  <c r="K99" i="1"/>
  <c r="X99" i="1" s="1"/>
  <c r="Q99" i="1"/>
  <c r="Y99" i="1" s="1"/>
  <c r="W99" i="1"/>
  <c r="Z99" i="1" s="1"/>
  <c r="K100" i="1"/>
  <c r="X100" i="1" s="1"/>
  <c r="Q100" i="1"/>
  <c r="Y100" i="1" s="1"/>
  <c r="W100" i="1"/>
  <c r="Z100" i="1" s="1"/>
  <c r="AA100" i="1" l="1"/>
  <c r="AA99" i="1"/>
  <c r="AA98" i="1"/>
  <c r="W97" i="1" l="1"/>
  <c r="Z97" i="1" s="1"/>
  <c r="Q97" i="1"/>
  <c r="Y97" i="1" s="1"/>
  <c r="K97" i="1"/>
  <c r="X97" i="1" s="1"/>
  <c r="AA97" i="1" l="1"/>
  <c r="W72" i="1" l="1"/>
  <c r="Z72" i="1" s="1"/>
  <c r="W73" i="1"/>
  <c r="Z73" i="1" s="1"/>
  <c r="W74" i="1"/>
  <c r="Z74" i="1" s="1"/>
  <c r="W75" i="1"/>
  <c r="Z75" i="1" s="1"/>
  <c r="W76" i="1"/>
  <c r="Z76" i="1" s="1"/>
  <c r="W77" i="1"/>
  <c r="Z77" i="1" s="1"/>
  <c r="W78" i="1"/>
  <c r="Z78" i="1" s="1"/>
  <c r="W79" i="1"/>
  <c r="Z79" i="1" s="1"/>
  <c r="W80" i="1"/>
  <c r="Z80" i="1" s="1"/>
  <c r="W81" i="1"/>
  <c r="Z81" i="1" s="1"/>
  <c r="W82" i="1"/>
  <c r="Z82" i="1" s="1"/>
  <c r="W83" i="1"/>
  <c r="Z83" i="1" s="1"/>
  <c r="W84" i="1"/>
  <c r="Z84" i="1" s="1"/>
  <c r="W85" i="1"/>
  <c r="Z85" i="1" s="1"/>
  <c r="W86" i="1"/>
  <c r="Z86" i="1" s="1"/>
  <c r="W87" i="1"/>
  <c r="Z87" i="1" s="1"/>
  <c r="W88" i="1"/>
  <c r="Z88" i="1" s="1"/>
  <c r="W89" i="1"/>
  <c r="Z89" i="1" s="1"/>
  <c r="W90" i="1"/>
  <c r="Z90" i="1" s="1"/>
  <c r="Q72" i="1"/>
  <c r="Y72" i="1" s="1"/>
  <c r="Q73" i="1"/>
  <c r="Y73" i="1" s="1"/>
  <c r="Q74" i="1"/>
  <c r="Y74" i="1" s="1"/>
  <c r="Q75" i="1"/>
  <c r="Y75" i="1" s="1"/>
  <c r="Q76" i="1"/>
  <c r="Y76" i="1" s="1"/>
  <c r="Q77" i="1"/>
  <c r="Y77" i="1" s="1"/>
  <c r="Q78" i="1"/>
  <c r="Y78" i="1" s="1"/>
  <c r="Q79" i="1"/>
  <c r="Y79" i="1" s="1"/>
  <c r="Q80" i="1"/>
  <c r="Y80" i="1" s="1"/>
  <c r="Q81" i="1"/>
  <c r="Y81" i="1" s="1"/>
  <c r="Q82" i="1"/>
  <c r="Y82" i="1" s="1"/>
  <c r="Q83" i="1"/>
  <c r="Y83" i="1" s="1"/>
  <c r="Q84" i="1"/>
  <c r="Y84" i="1" s="1"/>
  <c r="Q85" i="1"/>
  <c r="Y85" i="1" s="1"/>
  <c r="Q86" i="1"/>
  <c r="Y86" i="1" s="1"/>
  <c r="Q87" i="1"/>
  <c r="Y87" i="1" s="1"/>
  <c r="Q88" i="1"/>
  <c r="Y88" i="1" s="1"/>
  <c r="Q89" i="1"/>
  <c r="Y89" i="1" s="1"/>
  <c r="Q90" i="1"/>
  <c r="Y90" i="1" s="1"/>
  <c r="K72" i="1"/>
  <c r="X72" i="1" s="1"/>
  <c r="K73" i="1"/>
  <c r="X73" i="1" s="1"/>
  <c r="K74" i="1"/>
  <c r="X74" i="1" s="1"/>
  <c r="K75" i="1"/>
  <c r="X75" i="1" s="1"/>
  <c r="K76" i="1"/>
  <c r="X76" i="1" s="1"/>
  <c r="K77" i="1"/>
  <c r="X77" i="1" s="1"/>
  <c r="K78" i="1"/>
  <c r="X78" i="1" s="1"/>
  <c r="K79" i="1"/>
  <c r="X79" i="1" s="1"/>
  <c r="K80" i="1"/>
  <c r="X80" i="1" s="1"/>
  <c r="K81" i="1"/>
  <c r="X81" i="1" s="1"/>
  <c r="K82" i="1"/>
  <c r="X82" i="1" s="1"/>
  <c r="K83" i="1"/>
  <c r="X83" i="1" s="1"/>
  <c r="K84" i="1"/>
  <c r="X84" i="1" s="1"/>
  <c r="K85" i="1"/>
  <c r="X85" i="1" s="1"/>
  <c r="K86" i="1"/>
  <c r="X86" i="1" s="1"/>
  <c r="K87" i="1"/>
  <c r="X87" i="1" s="1"/>
  <c r="K88" i="1"/>
  <c r="X88" i="1" s="1"/>
  <c r="K89" i="1"/>
  <c r="X89" i="1" s="1"/>
  <c r="K90" i="1"/>
  <c r="X90" i="1" s="1"/>
  <c r="K112" i="1"/>
  <c r="AA89" i="1" l="1"/>
  <c r="AA87" i="1"/>
  <c r="AA83" i="1"/>
  <c r="AA79" i="1"/>
  <c r="AA75" i="1"/>
  <c r="AA85" i="1"/>
  <c r="AA81" i="1"/>
  <c r="AA77" i="1"/>
  <c r="AA73" i="1"/>
  <c r="AA84" i="1"/>
  <c r="AA76" i="1"/>
  <c r="AA88" i="1"/>
  <c r="AA80" i="1"/>
  <c r="AA72" i="1"/>
  <c r="AA86" i="1"/>
  <c r="AA78" i="1"/>
  <c r="AA90" i="1"/>
  <c r="AA82" i="1"/>
  <c r="AA74" i="1"/>
  <c r="W10" i="1"/>
  <c r="Z10" i="1" s="1"/>
  <c r="W11" i="1"/>
  <c r="Z11" i="1" s="1"/>
  <c r="W12" i="1"/>
  <c r="Z12" i="1" s="1"/>
  <c r="W13" i="1"/>
  <c r="Z13" i="1" s="1"/>
  <c r="W14" i="1"/>
  <c r="Z14" i="1" s="1"/>
  <c r="W15" i="1"/>
  <c r="Z15" i="1" s="1"/>
  <c r="W16" i="1"/>
  <c r="Z16" i="1" s="1"/>
  <c r="W17" i="1"/>
  <c r="Z17" i="1" s="1"/>
  <c r="W18" i="1"/>
  <c r="Z18" i="1" s="1"/>
  <c r="W19" i="1"/>
  <c r="Z19" i="1" s="1"/>
  <c r="W20" i="1"/>
  <c r="Z20" i="1" s="1"/>
  <c r="W21" i="1"/>
  <c r="Z21" i="1" s="1"/>
  <c r="W22" i="1"/>
  <c r="Z22" i="1" s="1"/>
  <c r="W23" i="1"/>
  <c r="Z23" i="1" s="1"/>
  <c r="W24" i="1"/>
  <c r="Z24" i="1" s="1"/>
  <c r="W25" i="1"/>
  <c r="Z25" i="1" s="1"/>
  <c r="W26" i="1"/>
  <c r="Z26" i="1" s="1"/>
  <c r="W27" i="1"/>
  <c r="Z27" i="1" s="1"/>
  <c r="W28" i="1"/>
  <c r="Z28" i="1" s="1"/>
  <c r="W29" i="1"/>
  <c r="Z29" i="1" s="1"/>
  <c r="W30" i="1"/>
  <c r="Z30" i="1" s="1"/>
  <c r="W31" i="1"/>
  <c r="Z31" i="1" s="1"/>
  <c r="W32" i="1"/>
  <c r="Z32" i="1" s="1"/>
  <c r="W33" i="1"/>
  <c r="Z33" i="1" s="1"/>
  <c r="W34" i="1"/>
  <c r="Z34" i="1" s="1"/>
  <c r="W35" i="1"/>
  <c r="Z35" i="1" s="1"/>
  <c r="W36" i="1"/>
  <c r="Z36" i="1" s="1"/>
  <c r="W37" i="1"/>
  <c r="Z37" i="1" s="1"/>
  <c r="W38" i="1"/>
  <c r="Z38" i="1" s="1"/>
  <c r="W39" i="1"/>
  <c r="Z39" i="1" s="1"/>
  <c r="W40" i="1"/>
  <c r="Z40" i="1" s="1"/>
  <c r="W41" i="1"/>
  <c r="Z41" i="1" s="1"/>
  <c r="W42" i="1"/>
  <c r="Z42" i="1" s="1"/>
  <c r="W43" i="1"/>
  <c r="Z43" i="1" s="1"/>
  <c r="W44" i="1"/>
  <c r="Z44" i="1" s="1"/>
  <c r="Q10" i="1"/>
  <c r="Y10" i="1" s="1"/>
  <c r="Q11" i="1"/>
  <c r="Y11" i="1" s="1"/>
  <c r="Q12" i="1"/>
  <c r="Y12" i="1" s="1"/>
  <c r="Q13" i="1"/>
  <c r="Y13" i="1" s="1"/>
  <c r="Q14" i="1"/>
  <c r="Y14" i="1" s="1"/>
  <c r="Q15" i="1"/>
  <c r="Y15" i="1" s="1"/>
  <c r="Q16" i="1"/>
  <c r="Y16" i="1" s="1"/>
  <c r="Q17" i="1"/>
  <c r="Y17" i="1" s="1"/>
  <c r="Q18" i="1"/>
  <c r="Y18" i="1" s="1"/>
  <c r="Q19" i="1"/>
  <c r="Y19" i="1" s="1"/>
  <c r="Q20" i="1"/>
  <c r="Y20" i="1" s="1"/>
  <c r="Q21" i="1"/>
  <c r="Y21" i="1" s="1"/>
  <c r="Q22" i="1"/>
  <c r="Y22" i="1" s="1"/>
  <c r="Q23" i="1"/>
  <c r="Y23" i="1" s="1"/>
  <c r="Q24" i="1"/>
  <c r="Y24" i="1" s="1"/>
  <c r="Q25" i="1"/>
  <c r="Y25" i="1" s="1"/>
  <c r="Q26" i="1"/>
  <c r="Y26" i="1" s="1"/>
  <c r="Q27" i="1"/>
  <c r="Y27" i="1" s="1"/>
  <c r="Q28" i="1"/>
  <c r="Y28" i="1" s="1"/>
  <c r="Q29" i="1"/>
  <c r="Y29" i="1" s="1"/>
  <c r="Q30" i="1"/>
  <c r="Y30" i="1" s="1"/>
  <c r="Q31" i="1"/>
  <c r="Y31" i="1" s="1"/>
  <c r="Q32" i="1"/>
  <c r="Y32" i="1" s="1"/>
  <c r="Q33" i="1"/>
  <c r="Y33" i="1" s="1"/>
  <c r="Q34" i="1"/>
  <c r="Y34" i="1" s="1"/>
  <c r="Q35" i="1"/>
  <c r="Y35" i="1" s="1"/>
  <c r="Q36" i="1"/>
  <c r="Y36" i="1" s="1"/>
  <c r="Q37" i="1"/>
  <c r="Y37" i="1" s="1"/>
  <c r="Q38" i="1"/>
  <c r="Y38" i="1" s="1"/>
  <c r="Q39" i="1"/>
  <c r="Y39" i="1" s="1"/>
  <c r="Q40" i="1"/>
  <c r="Y40" i="1" s="1"/>
  <c r="Q41" i="1"/>
  <c r="Y41" i="1" s="1"/>
  <c r="Q42" i="1"/>
  <c r="Y42" i="1" s="1"/>
  <c r="Q43" i="1"/>
  <c r="Y43" i="1" s="1"/>
  <c r="Q44" i="1"/>
  <c r="Y44" i="1" s="1"/>
  <c r="K10" i="1"/>
  <c r="X10" i="1" s="1"/>
  <c r="K11" i="1"/>
  <c r="X11" i="1" s="1"/>
  <c r="K12" i="1"/>
  <c r="X12" i="1" s="1"/>
  <c r="K13" i="1"/>
  <c r="X13" i="1" s="1"/>
  <c r="K14" i="1"/>
  <c r="X14" i="1" s="1"/>
  <c r="K15" i="1"/>
  <c r="X15" i="1" s="1"/>
  <c r="K16" i="1"/>
  <c r="X16" i="1" s="1"/>
  <c r="K17" i="1"/>
  <c r="X17" i="1" s="1"/>
  <c r="K18" i="1"/>
  <c r="X18" i="1" s="1"/>
  <c r="K19" i="1"/>
  <c r="X19" i="1" s="1"/>
  <c r="K20" i="1"/>
  <c r="X20" i="1" s="1"/>
  <c r="K21" i="1"/>
  <c r="X21" i="1" s="1"/>
  <c r="K22" i="1"/>
  <c r="X22" i="1" s="1"/>
  <c r="K23" i="1"/>
  <c r="X23" i="1" s="1"/>
  <c r="K24" i="1"/>
  <c r="X24" i="1" s="1"/>
  <c r="K25" i="1"/>
  <c r="X25" i="1" s="1"/>
  <c r="K26" i="1"/>
  <c r="X26" i="1" s="1"/>
  <c r="K27" i="1"/>
  <c r="X27" i="1" s="1"/>
  <c r="K28" i="1"/>
  <c r="X28" i="1" s="1"/>
  <c r="K29" i="1"/>
  <c r="X29" i="1" s="1"/>
  <c r="K30" i="1"/>
  <c r="X30" i="1" s="1"/>
  <c r="K31" i="1"/>
  <c r="X31" i="1" s="1"/>
  <c r="K32" i="1"/>
  <c r="X32" i="1" s="1"/>
  <c r="K33" i="1"/>
  <c r="X33" i="1" s="1"/>
  <c r="K34" i="1"/>
  <c r="X34" i="1" s="1"/>
  <c r="K35" i="1"/>
  <c r="X35" i="1" s="1"/>
  <c r="K36" i="1"/>
  <c r="X36" i="1" s="1"/>
  <c r="K37" i="1"/>
  <c r="X37" i="1" s="1"/>
  <c r="K38" i="1"/>
  <c r="X38" i="1" s="1"/>
  <c r="K39" i="1"/>
  <c r="X39" i="1" s="1"/>
  <c r="K40" i="1"/>
  <c r="X40" i="1" s="1"/>
  <c r="K41" i="1"/>
  <c r="X41" i="1" s="1"/>
  <c r="K42" i="1"/>
  <c r="X42" i="1" s="1"/>
  <c r="K43" i="1"/>
  <c r="X43" i="1" s="1"/>
  <c r="K44" i="1"/>
  <c r="X44" i="1" s="1"/>
  <c r="W8" i="1"/>
  <c r="Z8" i="1" s="1"/>
  <c r="W9" i="1"/>
  <c r="Z9" i="1" s="1"/>
  <c r="W45" i="1"/>
  <c r="Z45" i="1" s="1"/>
  <c r="W46" i="1"/>
  <c r="Z46" i="1" s="1"/>
  <c r="W47" i="1"/>
  <c r="Z47" i="1" s="1"/>
  <c r="W48" i="1"/>
  <c r="Z48" i="1" s="1"/>
  <c r="W49" i="1"/>
  <c r="Z49" i="1" s="1"/>
  <c r="W50" i="1"/>
  <c r="Z50" i="1" s="1"/>
  <c r="W51" i="1"/>
  <c r="Z51" i="1" s="1"/>
  <c r="W52" i="1"/>
  <c r="Z52" i="1" s="1"/>
  <c r="W53" i="1"/>
  <c r="Z53" i="1" s="1"/>
  <c r="W54" i="1"/>
  <c r="Z54" i="1" s="1"/>
  <c r="W55" i="1"/>
  <c r="Z55" i="1" s="1"/>
  <c r="W56" i="1"/>
  <c r="Z56" i="1" s="1"/>
  <c r="W57" i="1"/>
  <c r="Z57" i="1" s="1"/>
  <c r="W58" i="1"/>
  <c r="Z58" i="1" s="1"/>
  <c r="W59" i="1"/>
  <c r="Z59" i="1" s="1"/>
  <c r="W60" i="1"/>
  <c r="Z60" i="1" s="1"/>
  <c r="W61" i="1"/>
  <c r="Z61" i="1" s="1"/>
  <c r="W62" i="1"/>
  <c r="Z62" i="1" s="1"/>
  <c r="W63" i="1"/>
  <c r="Z63" i="1" s="1"/>
  <c r="W64" i="1"/>
  <c r="Z64" i="1" s="1"/>
  <c r="W65" i="1"/>
  <c r="Z65" i="1" s="1"/>
  <c r="W66" i="1"/>
  <c r="Z66" i="1" s="1"/>
  <c r="W67" i="1"/>
  <c r="Z67" i="1" s="1"/>
  <c r="W68" i="1"/>
  <c r="Z68" i="1" s="1"/>
  <c r="W69" i="1"/>
  <c r="Z69" i="1" s="1"/>
  <c r="W70" i="1"/>
  <c r="Z70" i="1" s="1"/>
  <c r="W71" i="1"/>
  <c r="Z71" i="1" s="1"/>
  <c r="W101" i="1"/>
  <c r="Z101" i="1" s="1"/>
  <c r="W102" i="1"/>
  <c r="Z102" i="1" s="1"/>
  <c r="W103" i="1"/>
  <c r="Z103" i="1" s="1"/>
  <c r="W104" i="1"/>
  <c r="Z104" i="1" s="1"/>
  <c r="W109" i="1"/>
  <c r="Z109" i="1" s="1"/>
  <c r="W110" i="1"/>
  <c r="Z110" i="1" s="1"/>
  <c r="W111" i="1"/>
  <c r="Z111" i="1" s="1"/>
  <c r="W112" i="1"/>
  <c r="Z112" i="1" s="1"/>
  <c r="W91" i="1"/>
  <c r="Z91" i="1" s="1"/>
  <c r="W92" i="1"/>
  <c r="Z92" i="1" s="1"/>
  <c r="W93" i="1"/>
  <c r="Z93" i="1" s="1"/>
  <c r="W94" i="1"/>
  <c r="Z94" i="1" s="1"/>
  <c r="W95" i="1"/>
  <c r="Z95" i="1" s="1"/>
  <c r="Q8" i="1"/>
  <c r="Y8" i="1" s="1"/>
  <c r="Q9" i="1"/>
  <c r="Y9" i="1" s="1"/>
  <c r="Q45" i="1"/>
  <c r="Y45" i="1" s="1"/>
  <c r="Q46" i="1"/>
  <c r="Y46" i="1" s="1"/>
  <c r="Q47" i="1"/>
  <c r="Y47" i="1" s="1"/>
  <c r="Q48" i="1"/>
  <c r="Y48" i="1" s="1"/>
  <c r="Q49" i="1"/>
  <c r="Y49" i="1" s="1"/>
  <c r="Q50" i="1"/>
  <c r="Y50" i="1" s="1"/>
  <c r="Q51" i="1"/>
  <c r="Y51" i="1" s="1"/>
  <c r="Q52" i="1"/>
  <c r="Y52" i="1" s="1"/>
  <c r="Q53" i="1"/>
  <c r="Y53" i="1" s="1"/>
  <c r="Q54" i="1"/>
  <c r="Y54" i="1" s="1"/>
  <c r="Q55" i="1"/>
  <c r="Y55" i="1" s="1"/>
  <c r="Q56" i="1"/>
  <c r="Y56" i="1" s="1"/>
  <c r="Q57" i="1"/>
  <c r="Y57" i="1" s="1"/>
  <c r="Q58" i="1"/>
  <c r="Y58" i="1" s="1"/>
  <c r="Q59" i="1"/>
  <c r="Y59" i="1" s="1"/>
  <c r="Q60" i="1"/>
  <c r="Y60" i="1" s="1"/>
  <c r="Q61" i="1"/>
  <c r="Y61" i="1" s="1"/>
  <c r="Q62" i="1"/>
  <c r="Y62" i="1" s="1"/>
  <c r="Q63" i="1"/>
  <c r="Y63" i="1" s="1"/>
  <c r="Q64" i="1"/>
  <c r="Y64" i="1" s="1"/>
  <c r="Q65" i="1"/>
  <c r="Y65" i="1" s="1"/>
  <c r="Q66" i="1"/>
  <c r="Y66" i="1" s="1"/>
  <c r="Q67" i="1"/>
  <c r="Y67" i="1" s="1"/>
  <c r="Q68" i="1"/>
  <c r="Y68" i="1" s="1"/>
  <c r="Q69" i="1"/>
  <c r="Y69" i="1" s="1"/>
  <c r="Q70" i="1"/>
  <c r="Y70" i="1" s="1"/>
  <c r="Q71" i="1"/>
  <c r="Y71" i="1" s="1"/>
  <c r="Q101" i="1"/>
  <c r="Y101" i="1" s="1"/>
  <c r="Q102" i="1"/>
  <c r="Y102" i="1" s="1"/>
  <c r="Q103" i="1"/>
  <c r="Y103" i="1" s="1"/>
  <c r="Q104" i="1"/>
  <c r="Y104" i="1" s="1"/>
  <c r="Q109" i="1"/>
  <c r="Y109" i="1" s="1"/>
  <c r="Q110" i="1"/>
  <c r="Y110" i="1" s="1"/>
  <c r="Q111" i="1"/>
  <c r="Y111" i="1" s="1"/>
  <c r="Q112" i="1"/>
  <c r="Y112" i="1" s="1"/>
  <c r="Q91" i="1"/>
  <c r="Y91" i="1" s="1"/>
  <c r="Q92" i="1"/>
  <c r="Y92" i="1" s="1"/>
  <c r="Q93" i="1"/>
  <c r="Y93" i="1" s="1"/>
  <c r="Q94" i="1"/>
  <c r="Y94" i="1" s="1"/>
  <c r="Q95" i="1"/>
  <c r="Y95" i="1" s="1"/>
  <c r="K8" i="1"/>
  <c r="X8" i="1" s="1"/>
  <c r="K9" i="1"/>
  <c r="X9" i="1" s="1"/>
  <c r="K45" i="1"/>
  <c r="X45" i="1" s="1"/>
  <c r="K46" i="1"/>
  <c r="X46" i="1" s="1"/>
  <c r="K47" i="1"/>
  <c r="X47" i="1" s="1"/>
  <c r="K48" i="1"/>
  <c r="X48" i="1" s="1"/>
  <c r="K49" i="1"/>
  <c r="X49" i="1" s="1"/>
  <c r="K50" i="1"/>
  <c r="X50" i="1" s="1"/>
  <c r="K51" i="1"/>
  <c r="X51" i="1" s="1"/>
  <c r="K52" i="1"/>
  <c r="X52" i="1" s="1"/>
  <c r="K53" i="1"/>
  <c r="X53" i="1" s="1"/>
  <c r="K54" i="1"/>
  <c r="X54" i="1" s="1"/>
  <c r="K55" i="1"/>
  <c r="X55" i="1" s="1"/>
  <c r="K56" i="1"/>
  <c r="X56" i="1" s="1"/>
  <c r="K57" i="1"/>
  <c r="X57" i="1" s="1"/>
  <c r="K58" i="1"/>
  <c r="X58" i="1" s="1"/>
  <c r="K59" i="1"/>
  <c r="X59" i="1" s="1"/>
  <c r="K60" i="1"/>
  <c r="X60" i="1" s="1"/>
  <c r="K61" i="1"/>
  <c r="X61" i="1" s="1"/>
  <c r="K62" i="1"/>
  <c r="X62" i="1" s="1"/>
  <c r="K63" i="1"/>
  <c r="X63" i="1" s="1"/>
  <c r="K64" i="1"/>
  <c r="X64" i="1" s="1"/>
  <c r="K65" i="1"/>
  <c r="X65" i="1" s="1"/>
  <c r="K66" i="1"/>
  <c r="X66" i="1" s="1"/>
  <c r="K67" i="1"/>
  <c r="X67" i="1" s="1"/>
  <c r="K68" i="1"/>
  <c r="X68" i="1" s="1"/>
  <c r="K69" i="1"/>
  <c r="X69" i="1" s="1"/>
  <c r="K70" i="1"/>
  <c r="X70" i="1" s="1"/>
  <c r="K71" i="1"/>
  <c r="X71" i="1" s="1"/>
  <c r="K101" i="1"/>
  <c r="X101" i="1" s="1"/>
  <c r="K102" i="1"/>
  <c r="X102" i="1" s="1"/>
  <c r="K103" i="1"/>
  <c r="X103" i="1" s="1"/>
  <c r="K104" i="1"/>
  <c r="X104" i="1" s="1"/>
  <c r="K109" i="1"/>
  <c r="X109" i="1" s="1"/>
  <c r="K110" i="1"/>
  <c r="X110" i="1" s="1"/>
  <c r="K111" i="1"/>
  <c r="X111" i="1" s="1"/>
  <c r="X112" i="1"/>
  <c r="K91" i="1"/>
  <c r="X91" i="1" s="1"/>
  <c r="K92" i="1"/>
  <c r="X92" i="1" s="1"/>
  <c r="K93" i="1"/>
  <c r="X93" i="1" s="1"/>
  <c r="K94" i="1"/>
  <c r="X94" i="1" s="1"/>
  <c r="K95" i="1"/>
  <c r="X95" i="1" s="1"/>
  <c r="AA92" i="1" l="1"/>
  <c r="AA41" i="1"/>
  <c r="AA34" i="1"/>
  <c r="AA27" i="1"/>
  <c r="AA20" i="1"/>
  <c r="AA13" i="1"/>
  <c r="AA110" i="1"/>
  <c r="AA103" i="1"/>
  <c r="AA71" i="1"/>
  <c r="AA59" i="1"/>
  <c r="AA55" i="1"/>
  <c r="AA47" i="1"/>
  <c r="AA8" i="1"/>
  <c r="AA67" i="1"/>
  <c r="AA51" i="1"/>
  <c r="AA31" i="1"/>
  <c r="AA17" i="1"/>
  <c r="AA46" i="1"/>
  <c r="AA63" i="1"/>
  <c r="AA43" i="1"/>
  <c r="AA39" i="1"/>
  <c r="AA36" i="1"/>
  <c r="AA32" i="1"/>
  <c r="AA29" i="1"/>
  <c r="AA25" i="1"/>
  <c r="AA22" i="1"/>
  <c r="AA18" i="1"/>
  <c r="AA15" i="1"/>
  <c r="AA11" i="1"/>
  <c r="AA111" i="1"/>
  <c r="AA69" i="1"/>
  <c r="AA60" i="1"/>
  <c r="AA48" i="1"/>
  <c r="AA95" i="1"/>
  <c r="AA104" i="1"/>
  <c r="AA101" i="1"/>
  <c r="AA70" i="1"/>
  <c r="AA64" i="1"/>
  <c r="AA57" i="1"/>
  <c r="AA52" i="1"/>
  <c r="AA45" i="1"/>
  <c r="AA38" i="1"/>
  <c r="AA24" i="1"/>
  <c r="AA10" i="1"/>
  <c r="AA66" i="1"/>
  <c r="AA54" i="1"/>
  <c r="AA93" i="1"/>
  <c r="AA94" i="1"/>
  <c r="AA112" i="1"/>
  <c r="AA109" i="1"/>
  <c r="AA102" i="1"/>
  <c r="AA68" i="1"/>
  <c r="AA61" i="1"/>
  <c r="AA58" i="1"/>
  <c r="AA49" i="1"/>
  <c r="AA9" i="1"/>
  <c r="AA44" i="1"/>
  <c r="AA37" i="1"/>
  <c r="AA30" i="1"/>
  <c r="AA23" i="1"/>
  <c r="AA16" i="1"/>
  <c r="AA91" i="1"/>
  <c r="AA65" i="1"/>
  <c r="AA62" i="1"/>
  <c r="AA56" i="1"/>
  <c r="AA53" i="1"/>
  <c r="AA50" i="1"/>
  <c r="AA42" i="1"/>
  <c r="AA35" i="1"/>
  <c r="AA28" i="1"/>
  <c r="AA21" i="1"/>
  <c r="AA14" i="1"/>
  <c r="AA40" i="1"/>
  <c r="AA33" i="1"/>
  <c r="AA26" i="1"/>
  <c r="AA19" i="1"/>
  <c r="AA12" i="1"/>
  <c r="W96" i="1"/>
  <c r="Z96" i="1" s="1"/>
  <c r="Q96" i="1"/>
  <c r="Y96" i="1" s="1"/>
  <c r="K96" i="1"/>
  <c r="X96" i="1" s="1"/>
  <c r="AA96" i="1" l="1"/>
  <c r="W7" i="1"/>
  <c r="Z7" i="1" s="1"/>
  <c r="Q7" i="1"/>
  <c r="Y7" i="1" s="1"/>
  <c r="K7" i="1"/>
  <c r="X7" i="1" s="1"/>
  <c r="W6" i="1"/>
  <c r="Z6" i="1" s="1"/>
  <c r="Q6" i="1"/>
  <c r="Y6" i="1" s="1"/>
  <c r="K6" i="1"/>
  <c r="X6" i="1" s="1"/>
  <c r="AA6" i="1" l="1"/>
  <c r="AA7" i="1"/>
</calcChain>
</file>

<file path=xl/sharedStrings.xml><?xml version="1.0" encoding="utf-8"?>
<sst xmlns="http://schemas.openxmlformats.org/spreadsheetml/2006/main" count="540" uniqueCount="154">
  <si>
    <t>Класс</t>
  </si>
  <si>
    <t>математика</t>
  </si>
  <si>
    <t>информатика</t>
  </si>
  <si>
    <t>физика</t>
  </si>
  <si>
    <t>баллы*2</t>
  </si>
  <si>
    <t>ВСЕГО</t>
  </si>
  <si>
    <t>Задача 1</t>
  </si>
  <si>
    <t>Задача 2</t>
  </si>
  <si>
    <t>Задача 3</t>
  </si>
  <si>
    <t>Задача 4</t>
  </si>
  <si>
    <t>Задача 5</t>
  </si>
  <si>
    <t>Сумма баллов по предмету</t>
  </si>
  <si>
    <t>Персональный идентификатор</t>
  </si>
  <si>
    <t>Наименование филиала / УО</t>
  </si>
  <si>
    <t>Персональный идентификатор участника</t>
  </si>
  <si>
    <t>Филиал ПАО «Россети Северный Кавказ» - «Ставропольэнерго»</t>
  </si>
  <si>
    <t>Ставропольский край</t>
  </si>
  <si>
    <t>11</t>
  </si>
  <si>
    <t>10</t>
  </si>
  <si>
    <t>Филиал ПАО "Россети Северный Кавказ"-"Севкавказэнерго"</t>
  </si>
  <si>
    <t>9</t>
  </si>
  <si>
    <t>филиал ПАО " Россети Северный Кавказ"-" Карачаево-Черкесскэнерго"</t>
  </si>
  <si>
    <t>Карачаево-Черкесская Республика</t>
  </si>
  <si>
    <t>Республика Ингушетия</t>
  </si>
  <si>
    <t>филиал ПАО "Россети Северный Кавказ"-"Ингушэнерго"</t>
  </si>
  <si>
    <t>Республика Дагестан</t>
  </si>
  <si>
    <t>филиал ПАО "Россети - Северный Кавказ" - "Дагэнерго"</t>
  </si>
  <si>
    <t>филиал ПАО "Россети - Северный Кавказ" - "Каббалкэнерго"</t>
  </si>
  <si>
    <t>Кабардино - Балкарская Республика</t>
  </si>
  <si>
    <t xml:space="preserve">Населенный пункт </t>
  </si>
  <si>
    <t>Республика Северная Осетия-Алания</t>
  </si>
  <si>
    <t>Результаты выполнения участниками заданий первого этапа Всероссийской Олимпиады школьников группы компаний "Россети" 2024 года</t>
  </si>
  <si>
    <t>1fd5e8b5472d424c880eeb3f428888b6</t>
  </si>
  <si>
    <t>ed8d0c325002835c6b77379c06f64e41</t>
  </si>
  <si>
    <t>a8566f746ce4d471160ef1bde2d496de</t>
  </si>
  <si>
    <t>3d32be666b523d4cf734568ea7fe13bc</t>
  </si>
  <si>
    <t>8e2b070855b5eb935d6fe67271396d39</t>
  </si>
  <si>
    <t>5aea494d1205e20470e82df012957691</t>
  </si>
  <si>
    <t>487cfdcd08fe67d90db53dc1190c6d19</t>
  </si>
  <si>
    <t>c394ecd2b095d5f85044a804ffad5c50</t>
  </si>
  <si>
    <t>2c37b3637639e9e39fb4f90694247f62</t>
  </si>
  <si>
    <t>97a5ca03a348b8c5a4fdf5d1f7d1ea61</t>
  </si>
  <si>
    <t>Ставрополь</t>
  </si>
  <si>
    <t>707bab0b010213e0ea1047ad3bdd7502</t>
  </si>
  <si>
    <t>2bfc5aa9d1bd43b10d280db493106c06</t>
  </si>
  <si>
    <t>d475ead7cbf84a8ea304fed7334142f4</t>
  </si>
  <si>
    <t>8510fe92f4fcddece04deac94184e3a8</t>
  </si>
  <si>
    <t>a78fa3c453aa2a640125d5591f0030a2</t>
  </si>
  <si>
    <t>a4b08e789ae2e9ea6bb6ab3f933eb3dc</t>
  </si>
  <si>
    <t>ea33feb2110645de3c52c8f99c632bca</t>
  </si>
  <si>
    <t>bedad53dff8d9dff3d6a68c3abeedf60</t>
  </si>
  <si>
    <t>f74f367dddfa7f00967cd384129cdc90</t>
  </si>
  <si>
    <t>d7216860b7eefd59c26ebd7f6eb76053</t>
  </si>
  <si>
    <t>e90ed7f25b2a1a771d66d47876e12cd5</t>
  </si>
  <si>
    <t>ee86acaf5865e791eb469e7ea0ad3e45</t>
  </si>
  <si>
    <t>60a206777b539688263c2b29c8ea1390</t>
  </si>
  <si>
    <t>113aab2b7d45ea3ac9ce4cd417dbeec9</t>
  </si>
  <si>
    <t>41be1e681a995e7f338a412caeb18976</t>
  </si>
  <si>
    <t>aeb8526d09d7536f8d782670d8f5336b</t>
  </si>
  <si>
    <t>fa755a0dd0af951783100b805d0c5a53</t>
  </si>
  <si>
    <t>fd9d8a614a0e3e80984b49d622755a13</t>
  </si>
  <si>
    <t>1693b43444c3ac3128e6568eaaae2dcc</t>
  </si>
  <si>
    <t>0edb3f0943271e34cd5cdfca9a4189cc</t>
  </si>
  <si>
    <t>f02fa748cdd23fa987d5cc582745c2e6</t>
  </si>
  <si>
    <t>8989db60b19b0914db88d8f0fc9cc694</t>
  </si>
  <si>
    <t>89022f3d8630651eef37cbf9cc337179</t>
  </si>
  <si>
    <t>67c4ceed6976506dc128161c76c5fc67</t>
  </si>
  <si>
    <t>0856a9723ba815a6f33f800e55e87b33</t>
  </si>
  <si>
    <t>fe67a0d78e2f28ebae35ee45b702cee1</t>
  </si>
  <si>
    <t>bd1a720154529d83a76e37d00e5bbc05</t>
  </si>
  <si>
    <t>1e7b05e552ee3808c1d37ad34b37bbb2</t>
  </si>
  <si>
    <t>c49890b8693d3ae7ddd516f4d0c12553</t>
  </si>
  <si>
    <t>b4911586f91df4612c2b3f5171a075e0</t>
  </si>
  <si>
    <t>622c6a9941f8318950d9fb89b680b19c</t>
  </si>
  <si>
    <t>e1cd6b22f16f9516228a4aa65fdf581a</t>
  </si>
  <si>
    <t>b73bcccb82bb63079eee079a7040656c</t>
  </si>
  <si>
    <t>de93d2a91b281814b6d9caead20cf8b9</t>
  </si>
  <si>
    <t>e10ff6be56d164e2d5c5afc2f9a1a615</t>
  </si>
  <si>
    <t>6d83b57979039d7d708078b710a83026</t>
  </si>
  <si>
    <t>86040ef3bda201a87ac986408644db1d</t>
  </si>
  <si>
    <t>fce1e3f64d52fdbddd44b0ec6ff31331</t>
  </si>
  <si>
    <t>b4beec0bafc5ae3cc2fa0a3a1a17b2ba</t>
  </si>
  <si>
    <t>7e2f11852f1af9cd0cd2fb04ade6c4ef</t>
  </si>
  <si>
    <t>8cfc02f3e63665dbdc63d6eee09a96a0</t>
  </si>
  <si>
    <t>d71d98fc48a855e50f962ff7e831f36e</t>
  </si>
  <si>
    <t>55cc7589eb960cc2ca5eac1de13f0e2c</t>
  </si>
  <si>
    <t>06872485cc51b68d5be4e9d0de20ba5c</t>
  </si>
  <si>
    <t>2b3a301014147d55809410cb7bc61c0b</t>
  </si>
  <si>
    <t>41b76411bbd60cf96ebaf6439aca4a6d</t>
  </si>
  <si>
    <t>717d6d90e279711ed99ea80cae681381</t>
  </si>
  <si>
    <t>66d812a461c5da3a37414455144338a7</t>
  </si>
  <si>
    <t>f77d3210ad5384f4671447fabbfa3535</t>
  </si>
  <si>
    <t>96ede52370c6280570ac11787a97cfcf</t>
  </si>
  <si>
    <t>737fdf1851fa7293b5026b35aaab06fe</t>
  </si>
  <si>
    <t>1015dc831392170f67a04cbf63d8c56a</t>
  </si>
  <si>
    <t>a9abacfed52d8af20dbf0676bb5de8c6</t>
  </si>
  <si>
    <t>71d7a0d393141fda467ad68c1e7c633a</t>
  </si>
  <si>
    <t>d6c675c85563f9d4f96edfb39fccb2a8</t>
  </si>
  <si>
    <t>e002575715a0788cf571dadede601906</t>
  </si>
  <si>
    <t>a283c41c6bb619eeaa384e6ed49da25a</t>
  </si>
  <si>
    <t>0e1b916852cdbc84fcaeffc4f32f6bd4</t>
  </si>
  <si>
    <t>9bce66a9769ecd94bf66ea89d5cbac40</t>
  </si>
  <si>
    <t>91614945c1242dad8edc28a29b1d17bb</t>
  </si>
  <si>
    <t>7f1985c29fc1b72310933a57deee73e1</t>
  </si>
  <si>
    <t>9f817de35e214f5c9b46d083dc5b8d24</t>
  </si>
  <si>
    <t>7894616a4a030ae74b2c9f6b9c46bc05</t>
  </si>
  <si>
    <t>f1313584255214b0033f6270b3dd721f</t>
  </si>
  <si>
    <t>71887cf2983597f907161b8805a0bedc</t>
  </si>
  <si>
    <t>8b7a6388d415328d79ccd35ce2f84241</t>
  </si>
  <si>
    <t>6bf4a284b9c3472f6da49e61db4ee56b</t>
  </si>
  <si>
    <t>88840b0dd5fd110dc84d3a2864a2e0b0</t>
  </si>
  <si>
    <t>fa8685e648dc0a18bdb75421b8b59e5f</t>
  </si>
  <si>
    <t>199f0415590ba9bef1bef722e22f86cd</t>
  </si>
  <si>
    <t>92563b6c4540778b61378164a5212f6f</t>
  </si>
  <si>
    <t>bee0fa85772678407ef6d3e58b636cc0</t>
  </si>
  <si>
    <t>769b0b3fdbc2fc0bee96b073330f0282</t>
  </si>
  <si>
    <t>65e460ee5f2da3b100a1f6fb3e415c08</t>
  </si>
  <si>
    <t>f5d2477f254584803a466072a2baef93</t>
  </si>
  <si>
    <t>aed3586f1005f36025bf0d8faf6e67e1</t>
  </si>
  <si>
    <t>dc4a7d34b0a73a38b1ee726ad54251c2</t>
  </si>
  <si>
    <t>623563ea070d1a6bc4d7edef33911f5d</t>
  </si>
  <si>
    <t>d9c4a5caff8d1d07b332b6ede45a1b16</t>
  </si>
  <si>
    <t>679ccfeca6b1941b4f7d41b954993700</t>
  </si>
  <si>
    <t>e76d58f921b00ba13ec65b64e93f57be</t>
  </si>
  <si>
    <t>3cb71188c425a61b53b0a1c9736c2bd8</t>
  </si>
  <si>
    <t>e185aa3b46b632d2a4af83f73fb4acc4</t>
  </si>
  <si>
    <t>fecb67e849e2944f1e537d87769a28b1</t>
  </si>
  <si>
    <t>b7347e317857dcbf9714e06122217963</t>
  </si>
  <si>
    <t>7008baacc5255e642f5e1b13e8db5333</t>
  </si>
  <si>
    <t>649d3b828b1da8cd84fc16da07ebd5a9</t>
  </si>
  <si>
    <t>be9852f2367a2df4893a6d6322984cdc</t>
  </si>
  <si>
    <t>по регионам присутствия ПАО "Россети Северный Кавказ" *</t>
  </si>
  <si>
    <t>* Подача аргументированных личных апелляционных заявлений (апелляций) на результаты проведения Олимпиады возможна в течение 5 рабочих дней с даты публикации результатов на официальном сайте ПАО "Россети Северный Кавказ"</t>
  </si>
  <si>
    <t xml:space="preserve">Подача аргументированных личных апелляционных заявлений (апелляций) участников первого этапа Олимпиады на результаты проведения Олимпиады возможна на адреса электронной почты </t>
  </si>
  <si>
    <t>Главная / Пресс-центр / Коммуникационные проекты и конкрсы / Олимпиада "Россети" 2024</t>
  </si>
  <si>
    <t>Регион (Субъект РФ)</t>
  </si>
  <si>
    <t>кураторов проведения Олимпиады от ПАО «Россети Северный Кавказ» по соответствующему региону (субъекту РФ), список которых размещен на официальном сайте ПАО "Россети Северный Кавказ" в разделе:</t>
  </si>
  <si>
    <t>Чеченская Республика</t>
  </si>
  <si>
    <t>21b31b602600c8f9a1b7598de6331fa4</t>
  </si>
  <si>
    <t>de71cd88b347d26cc466086b01bd3f1f</t>
  </si>
  <si>
    <t>37d3b70b52baa10f8ab7ba4c0745cb63</t>
  </si>
  <si>
    <t>399f33a601d3e3cc7953eae650ec1c87</t>
  </si>
  <si>
    <t>27006de0c36b161c6be07643b2e2671f</t>
  </si>
  <si>
    <t>0492f2103ced2547c42bc0cd51ca9938</t>
  </si>
  <si>
    <t>cd16b535a04b2f9f6388b0872629b24c</t>
  </si>
  <si>
    <t>ff0a94887d048fe55fbc72f724f7f30b</t>
  </si>
  <si>
    <t>908929024049382d578524fa61aa11c1</t>
  </si>
  <si>
    <t>Нальчик</t>
  </si>
  <si>
    <t>Черкесск</t>
  </si>
  <si>
    <t>Махачкала</t>
  </si>
  <si>
    <t>Назрань</t>
  </si>
  <si>
    <t>Владикавказ</t>
  </si>
  <si>
    <t>Грозный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</si>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</sst>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2"/>
  <sheetViews>
    <sheetView tabSelected="1" zoomScale="110" zoomScaleNormal="110" workbookViewId="0">
      <selection activeCell="A14" sqref="A14"/>
    </sheetView>
  </sheetViews>
  <sheetFormatPr defaultRowHeight="12.75" x14ac:dyDescent="0.2"/>
  <cols>
    <col min="1" max="1" width="38.28515625" style="9" customWidth="1"/>
    <col min="2" max="2" width="23.7109375" style="9" customWidth="1"/>
    <col min="3" max="3" width="12.28515625" style="9" customWidth="1"/>
    <col min="4" max="4" width="30.85546875" style="9" customWidth="1"/>
    <col min="5" max="5" width="6.42578125" style="9" customWidth="1"/>
    <col min="6" max="6" width="7" style="9" customWidth="1"/>
    <col min="7" max="7" width="7.140625" style="9" customWidth="1"/>
    <col min="8" max="8" width="6.85546875" style="9" customWidth="1"/>
    <col min="9" max="9" width="7.140625" style="9" customWidth="1"/>
    <col min="10" max="10" width="6.42578125" style="9" customWidth="1"/>
    <col min="11" max="11" width="9.140625" style="9" customWidth="1"/>
    <col min="12" max="12" width="6.85546875" style="9" customWidth="1"/>
    <col min="13" max="13" width="7.140625" style="9" customWidth="1"/>
    <col min="14" max="14" width="6.5703125" style="9" customWidth="1"/>
    <col min="15" max="15" width="7.28515625" style="9" customWidth="1"/>
    <col min="16" max="16" width="6.85546875" style="9" customWidth="1"/>
    <col min="17" max="17" width="9.140625" style="9" customWidth="1"/>
    <col min="18" max="18" width="6.7109375" style="9" customWidth="1"/>
    <col min="19" max="19" width="6.5703125" style="9" customWidth="1"/>
    <col min="20" max="20" width="7.140625" style="9" customWidth="1"/>
    <col min="21" max="21" width="6.85546875" style="9" customWidth="1"/>
    <col min="22" max="22" width="7" style="9" customWidth="1"/>
    <col min="23" max="23" width="9.140625" style="9" customWidth="1"/>
    <col min="24" max="24" width="8.42578125" style="9" customWidth="1"/>
    <col min="25" max="25" width="8.7109375" style="9" customWidth="1"/>
    <col min="26" max="27" width="7.42578125" style="9" customWidth="1"/>
    <col min="28" max="16384" width="9.140625" style="9"/>
  </cols>
  <sheetData>
    <row r="1" spans="1:27" x14ac:dyDescent="0.2">
      <c r="A1" s="8" t="s">
        <v>31</v>
      </c>
    </row>
    <row r="2" spans="1:27" x14ac:dyDescent="0.2">
      <c r="A2" s="8" t="s">
        <v>131</v>
      </c>
    </row>
    <row r="3" spans="1:27" s="1" customFormat="1" ht="12.75" customHeight="1" x14ac:dyDescent="0.25">
      <c r="A3" s="28" t="s">
        <v>13</v>
      </c>
      <c r="B3" s="28" t="s">
        <v>135</v>
      </c>
      <c r="C3" s="28" t="s">
        <v>29</v>
      </c>
      <c r="D3" s="28" t="s">
        <v>14</v>
      </c>
      <c r="E3" s="28" t="s">
        <v>0</v>
      </c>
      <c r="F3" s="32" t="s">
        <v>1</v>
      </c>
      <c r="G3" s="32"/>
      <c r="H3" s="32"/>
      <c r="I3" s="32"/>
      <c r="J3" s="32"/>
      <c r="K3" s="32"/>
      <c r="L3" s="32" t="s">
        <v>2</v>
      </c>
      <c r="M3" s="32"/>
      <c r="N3" s="32"/>
      <c r="O3" s="32"/>
      <c r="P3" s="32"/>
      <c r="Q3" s="32"/>
      <c r="R3" s="32" t="s">
        <v>3</v>
      </c>
      <c r="S3" s="32"/>
      <c r="T3" s="32"/>
      <c r="U3" s="32"/>
      <c r="V3" s="32"/>
      <c r="W3" s="32"/>
      <c r="X3" s="33" t="s">
        <v>4</v>
      </c>
      <c r="Y3" s="33"/>
      <c r="Z3" s="33"/>
      <c r="AA3" s="30" t="s">
        <v>5</v>
      </c>
    </row>
    <row r="4" spans="1:27" s="1" customFormat="1" ht="54" customHeight="1" thickBot="1" x14ac:dyDescent="0.3">
      <c r="A4" s="29"/>
      <c r="B4" s="29"/>
      <c r="C4" s="29"/>
      <c r="D4" s="29" t="s">
        <v>12</v>
      </c>
      <c r="E4" s="29"/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1" t="s">
        <v>11</v>
      </c>
      <c r="L4" s="10" t="s">
        <v>6</v>
      </c>
      <c r="M4" s="10" t="s">
        <v>7</v>
      </c>
      <c r="N4" s="10" t="s">
        <v>8</v>
      </c>
      <c r="O4" s="10" t="s">
        <v>9</v>
      </c>
      <c r="P4" s="10" t="s">
        <v>10</v>
      </c>
      <c r="Q4" s="11" t="s">
        <v>11</v>
      </c>
      <c r="R4" s="10" t="s">
        <v>6</v>
      </c>
      <c r="S4" s="10" t="s">
        <v>7</v>
      </c>
      <c r="T4" s="10" t="s">
        <v>8</v>
      </c>
      <c r="U4" s="10" t="s">
        <v>9</v>
      </c>
      <c r="V4" s="10" t="s">
        <v>10</v>
      </c>
      <c r="W4" s="11" t="s">
        <v>11</v>
      </c>
      <c r="X4" s="12" t="s">
        <v>1</v>
      </c>
      <c r="Y4" s="12" t="s">
        <v>2</v>
      </c>
      <c r="Z4" s="12" t="s">
        <v>3</v>
      </c>
      <c r="AA4" s="31"/>
    </row>
    <row r="5" spans="1:27" s="1" customFormat="1" ht="13.5" thickBot="1" x14ac:dyDescent="0.3">
      <c r="A5" s="19">
        <v>1</v>
      </c>
      <c r="B5" s="20">
        <v>2</v>
      </c>
      <c r="C5" s="20">
        <v>3</v>
      </c>
      <c r="D5" s="20">
        <v>4</v>
      </c>
      <c r="E5" s="20">
        <v>7</v>
      </c>
      <c r="F5" s="20">
        <v>8</v>
      </c>
      <c r="G5" s="20">
        <v>9</v>
      </c>
      <c r="H5" s="20">
        <v>10</v>
      </c>
      <c r="I5" s="20">
        <v>11</v>
      </c>
      <c r="J5" s="20">
        <v>12</v>
      </c>
      <c r="K5" s="20">
        <v>13</v>
      </c>
      <c r="L5" s="20">
        <v>14</v>
      </c>
      <c r="M5" s="20">
        <v>15</v>
      </c>
      <c r="N5" s="20">
        <v>16</v>
      </c>
      <c r="O5" s="20">
        <v>17</v>
      </c>
      <c r="P5" s="20">
        <v>18</v>
      </c>
      <c r="Q5" s="20">
        <v>19</v>
      </c>
      <c r="R5" s="20">
        <v>20</v>
      </c>
      <c r="S5" s="20">
        <v>21</v>
      </c>
      <c r="T5" s="20">
        <v>22</v>
      </c>
      <c r="U5" s="20">
        <v>23</v>
      </c>
      <c r="V5" s="20">
        <v>24</v>
      </c>
      <c r="W5" s="20">
        <v>25</v>
      </c>
      <c r="X5" s="20">
        <v>26</v>
      </c>
      <c r="Y5" s="20">
        <v>27</v>
      </c>
      <c r="Z5" s="20">
        <v>28</v>
      </c>
      <c r="AA5" s="21">
        <v>29</v>
      </c>
    </row>
    <row r="6" spans="1:27" s="1" customFormat="1" ht="25.5" x14ac:dyDescent="0.25">
      <c r="A6" s="13" t="s">
        <v>15</v>
      </c>
      <c r="B6" s="13" t="s">
        <v>16</v>
      </c>
      <c r="C6" s="13" t="s">
        <v>42</v>
      </c>
      <c r="D6" s="13" t="s">
        <v>32</v>
      </c>
      <c r="E6" s="14" t="s">
        <v>20</v>
      </c>
      <c r="F6" s="15">
        <v>10</v>
      </c>
      <c r="G6" s="15">
        <v>0</v>
      </c>
      <c r="H6" s="15">
        <v>1</v>
      </c>
      <c r="I6" s="15">
        <v>0</v>
      </c>
      <c r="J6" s="15">
        <v>0</v>
      </c>
      <c r="K6" s="16">
        <f>SUM(F6:J6)</f>
        <v>11</v>
      </c>
      <c r="L6" s="15">
        <v>5</v>
      </c>
      <c r="M6" s="15">
        <v>4</v>
      </c>
      <c r="N6" s="15">
        <v>2</v>
      </c>
      <c r="O6" s="15">
        <v>1</v>
      </c>
      <c r="P6" s="15"/>
      <c r="Q6" s="16">
        <f>SUM(L6:P6)</f>
        <v>12</v>
      </c>
      <c r="R6" s="15">
        <v>0</v>
      </c>
      <c r="S6" s="15">
        <v>0</v>
      </c>
      <c r="T6" s="15">
        <v>0</v>
      </c>
      <c r="U6" s="15">
        <v>3</v>
      </c>
      <c r="V6" s="15">
        <v>5</v>
      </c>
      <c r="W6" s="16">
        <f>SUM(R6:V6)</f>
        <v>8</v>
      </c>
      <c r="X6" s="17">
        <f>K6*2</f>
        <v>22</v>
      </c>
      <c r="Y6" s="17">
        <f>Q6*2</f>
        <v>24</v>
      </c>
      <c r="Z6" s="17">
        <f>W6*2</f>
        <v>16</v>
      </c>
      <c r="AA6" s="18">
        <f>SUM(X6:Z6)</f>
        <v>62</v>
      </c>
    </row>
    <row r="7" spans="1:27" s="1" customFormat="1" ht="25.5" x14ac:dyDescent="0.25">
      <c r="A7" s="7" t="s">
        <v>15</v>
      </c>
      <c r="B7" s="7" t="s">
        <v>16</v>
      </c>
      <c r="C7" s="13" t="s">
        <v>42</v>
      </c>
      <c r="D7" s="7" t="s">
        <v>33</v>
      </c>
      <c r="E7" s="6" t="s">
        <v>20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3">
        <f t="shared" ref="K7:K96" si="0">SUM(F7:J7)</f>
        <v>0</v>
      </c>
      <c r="L7" s="5">
        <v>5</v>
      </c>
      <c r="M7" s="5">
        <v>6</v>
      </c>
      <c r="N7" s="5">
        <v>2</v>
      </c>
      <c r="O7" s="5">
        <v>1</v>
      </c>
      <c r="P7" s="5">
        <v>2</v>
      </c>
      <c r="Q7" s="3">
        <f t="shared" ref="Q7:Q96" si="1">SUM(L7:P7)</f>
        <v>16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3">
        <f t="shared" ref="W7" si="2">SUM(R7:V7)</f>
        <v>0</v>
      </c>
      <c r="X7" s="4">
        <f>K7*2</f>
        <v>0</v>
      </c>
      <c r="Y7" s="4">
        <f>Q7*2</f>
        <v>32</v>
      </c>
      <c r="Z7" s="4">
        <f t="shared" ref="Z7" si="3">W7*2</f>
        <v>0</v>
      </c>
      <c r="AA7" s="2">
        <f t="shared" ref="AA7" si="4">SUM(X7:Z7)</f>
        <v>32</v>
      </c>
    </row>
    <row r="8" spans="1:27" s="1" customFormat="1" ht="25.5" x14ac:dyDescent="0.25">
      <c r="A8" s="7" t="s">
        <v>15</v>
      </c>
      <c r="B8" s="7" t="s">
        <v>16</v>
      </c>
      <c r="C8" s="13" t="s">
        <v>42</v>
      </c>
      <c r="D8" s="7" t="s">
        <v>34</v>
      </c>
      <c r="E8" s="6" t="s">
        <v>20</v>
      </c>
      <c r="F8" s="5">
        <v>10</v>
      </c>
      <c r="G8" s="5">
        <v>0</v>
      </c>
      <c r="H8" s="5">
        <v>0</v>
      </c>
      <c r="I8" s="5">
        <v>0</v>
      </c>
      <c r="J8" s="5">
        <v>0</v>
      </c>
      <c r="K8" s="3">
        <f t="shared" si="0"/>
        <v>10</v>
      </c>
      <c r="L8" s="5"/>
      <c r="M8" s="5"/>
      <c r="N8" s="5"/>
      <c r="O8" s="5"/>
      <c r="P8" s="5"/>
      <c r="Q8" s="3">
        <f t="shared" si="1"/>
        <v>0</v>
      </c>
      <c r="R8" s="5"/>
      <c r="S8" s="5"/>
      <c r="T8" s="5"/>
      <c r="U8" s="5"/>
      <c r="V8" s="5"/>
      <c r="W8" s="3">
        <f t="shared" ref="W8:W95" si="5">SUM(R8:V8)</f>
        <v>0</v>
      </c>
      <c r="X8" s="4">
        <f t="shared" ref="X8:X95" si="6">K8*2</f>
        <v>20</v>
      </c>
      <c r="Y8" s="4">
        <f t="shared" ref="Y8:Y95" si="7">Q8*2</f>
        <v>0</v>
      </c>
      <c r="Z8" s="4">
        <f t="shared" ref="Z8:Z95" si="8">W8*2</f>
        <v>0</v>
      </c>
      <c r="AA8" s="2">
        <f t="shared" ref="AA8:AA95" si="9">SUM(X8:Z8)</f>
        <v>20</v>
      </c>
    </row>
    <row r="9" spans="1:27" s="1" customFormat="1" ht="25.5" x14ac:dyDescent="0.25">
      <c r="A9" s="7" t="s">
        <v>15</v>
      </c>
      <c r="B9" s="7" t="s">
        <v>16</v>
      </c>
      <c r="C9" s="13" t="s">
        <v>42</v>
      </c>
      <c r="D9" s="7" t="s">
        <v>35</v>
      </c>
      <c r="E9" s="6" t="s">
        <v>20</v>
      </c>
      <c r="F9" s="5">
        <v>0</v>
      </c>
      <c r="G9" s="5"/>
      <c r="H9" s="5"/>
      <c r="I9" s="5"/>
      <c r="J9" s="5"/>
      <c r="K9" s="3">
        <f t="shared" si="0"/>
        <v>0</v>
      </c>
      <c r="L9" s="5">
        <v>3</v>
      </c>
      <c r="M9" s="5">
        <v>3</v>
      </c>
      <c r="N9" s="5">
        <v>2</v>
      </c>
      <c r="O9" s="5">
        <v>3</v>
      </c>
      <c r="P9" s="5">
        <v>2</v>
      </c>
      <c r="Q9" s="3">
        <f t="shared" si="1"/>
        <v>13</v>
      </c>
      <c r="R9" s="5">
        <v>0</v>
      </c>
      <c r="S9" s="5"/>
      <c r="T9" s="5"/>
      <c r="U9" s="5"/>
      <c r="V9" s="5"/>
      <c r="W9" s="3">
        <f t="shared" si="5"/>
        <v>0</v>
      </c>
      <c r="X9" s="4">
        <f t="shared" si="6"/>
        <v>0</v>
      </c>
      <c r="Y9" s="4">
        <f t="shared" si="7"/>
        <v>26</v>
      </c>
      <c r="Z9" s="4">
        <f t="shared" si="8"/>
        <v>0</v>
      </c>
      <c r="AA9" s="2">
        <f t="shared" si="9"/>
        <v>26</v>
      </c>
    </row>
    <row r="10" spans="1:27" s="1" customFormat="1" ht="25.5" x14ac:dyDescent="0.25">
      <c r="A10" s="7" t="s">
        <v>15</v>
      </c>
      <c r="B10" s="7" t="s">
        <v>16</v>
      </c>
      <c r="C10" s="13" t="s">
        <v>42</v>
      </c>
      <c r="D10" s="7" t="s">
        <v>36</v>
      </c>
      <c r="E10" s="6" t="s">
        <v>20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3">
        <f t="shared" si="0"/>
        <v>0</v>
      </c>
      <c r="L10" s="5"/>
      <c r="M10" s="5">
        <v>4</v>
      </c>
      <c r="N10" s="5">
        <v>2</v>
      </c>
      <c r="O10" s="5">
        <v>1</v>
      </c>
      <c r="P10" s="5">
        <v>2</v>
      </c>
      <c r="Q10" s="3">
        <f t="shared" si="1"/>
        <v>9</v>
      </c>
      <c r="R10" s="5">
        <v>1</v>
      </c>
      <c r="S10" s="5"/>
      <c r="T10" s="5">
        <v>0</v>
      </c>
      <c r="U10" s="5"/>
      <c r="V10" s="5">
        <v>1</v>
      </c>
      <c r="W10" s="3">
        <f t="shared" ref="W10:W44" si="10">SUM(R10:V10)</f>
        <v>2</v>
      </c>
      <c r="X10" s="4">
        <f t="shared" ref="X10:X44" si="11">K10*2</f>
        <v>0</v>
      </c>
      <c r="Y10" s="4">
        <f t="shared" ref="Y10:Y44" si="12">Q10*2</f>
        <v>18</v>
      </c>
      <c r="Z10" s="4">
        <f t="shared" ref="Z10:Z44" si="13">W10*2</f>
        <v>4</v>
      </c>
      <c r="AA10" s="2">
        <f t="shared" ref="AA10:AA44" si="14">SUM(X10:Z10)</f>
        <v>22</v>
      </c>
    </row>
    <row r="11" spans="1:27" s="1" customFormat="1" ht="25.5" x14ac:dyDescent="0.25">
      <c r="A11" s="7" t="s">
        <v>15</v>
      </c>
      <c r="B11" s="7" t="s">
        <v>16</v>
      </c>
      <c r="C11" s="13" t="s">
        <v>42</v>
      </c>
      <c r="D11" s="7" t="s">
        <v>37</v>
      </c>
      <c r="E11" s="6" t="s">
        <v>20</v>
      </c>
      <c r="F11" s="5">
        <v>1</v>
      </c>
      <c r="G11" s="5">
        <v>0</v>
      </c>
      <c r="H11" s="5">
        <v>0</v>
      </c>
      <c r="I11" s="5">
        <v>1</v>
      </c>
      <c r="J11" s="5">
        <v>0</v>
      </c>
      <c r="K11" s="3">
        <f t="shared" si="0"/>
        <v>2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3">
        <f t="shared" si="1"/>
        <v>0</v>
      </c>
      <c r="R11" s="5">
        <v>2</v>
      </c>
      <c r="S11" s="5">
        <v>1</v>
      </c>
      <c r="T11" s="5">
        <v>0</v>
      </c>
      <c r="U11" s="5">
        <v>0</v>
      </c>
      <c r="V11" s="5">
        <v>0</v>
      </c>
      <c r="W11" s="3">
        <f t="shared" si="10"/>
        <v>3</v>
      </c>
      <c r="X11" s="4">
        <f t="shared" si="11"/>
        <v>4</v>
      </c>
      <c r="Y11" s="4">
        <f t="shared" si="12"/>
        <v>0</v>
      </c>
      <c r="Z11" s="4">
        <f t="shared" si="13"/>
        <v>6</v>
      </c>
      <c r="AA11" s="2">
        <f t="shared" si="14"/>
        <v>10</v>
      </c>
    </row>
    <row r="12" spans="1:27" s="1" customFormat="1" ht="25.5" x14ac:dyDescent="0.25">
      <c r="A12" s="7" t="s">
        <v>15</v>
      </c>
      <c r="B12" s="7" t="s">
        <v>16</v>
      </c>
      <c r="C12" s="13" t="s">
        <v>42</v>
      </c>
      <c r="D12" s="7" t="s">
        <v>38</v>
      </c>
      <c r="E12" s="6" t="s">
        <v>20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3">
        <f t="shared" si="0"/>
        <v>0</v>
      </c>
      <c r="L12" s="5">
        <v>3</v>
      </c>
      <c r="M12" s="5">
        <v>6</v>
      </c>
      <c r="N12" s="5">
        <v>2</v>
      </c>
      <c r="O12" s="5">
        <v>1</v>
      </c>
      <c r="P12" s="5">
        <v>2</v>
      </c>
      <c r="Q12" s="3">
        <f t="shared" si="1"/>
        <v>14</v>
      </c>
      <c r="R12" s="5">
        <v>1</v>
      </c>
      <c r="S12" s="5">
        <v>3</v>
      </c>
      <c r="T12" s="5">
        <v>1</v>
      </c>
      <c r="U12" s="5">
        <v>0</v>
      </c>
      <c r="V12" s="5">
        <v>10</v>
      </c>
      <c r="W12" s="3">
        <f t="shared" si="10"/>
        <v>15</v>
      </c>
      <c r="X12" s="4">
        <f t="shared" si="11"/>
        <v>0</v>
      </c>
      <c r="Y12" s="4">
        <f t="shared" si="12"/>
        <v>28</v>
      </c>
      <c r="Z12" s="4">
        <f t="shared" si="13"/>
        <v>30</v>
      </c>
      <c r="AA12" s="2">
        <f t="shared" si="14"/>
        <v>58</v>
      </c>
    </row>
    <row r="13" spans="1:27" s="1" customFormat="1" ht="25.5" x14ac:dyDescent="0.25">
      <c r="A13" s="7" t="s">
        <v>15</v>
      </c>
      <c r="B13" s="7" t="s">
        <v>16</v>
      </c>
      <c r="C13" s="13" t="s">
        <v>42</v>
      </c>
      <c r="D13" s="7" t="s">
        <v>39</v>
      </c>
      <c r="E13" s="6" t="s">
        <v>20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3">
        <f t="shared" si="0"/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3">
        <f t="shared" si="1"/>
        <v>0</v>
      </c>
      <c r="R13" s="5">
        <v>5</v>
      </c>
      <c r="S13" s="5">
        <v>10</v>
      </c>
      <c r="T13" s="5">
        <v>8</v>
      </c>
      <c r="U13" s="5">
        <v>5</v>
      </c>
      <c r="V13" s="5">
        <v>6</v>
      </c>
      <c r="W13" s="3">
        <f t="shared" si="10"/>
        <v>34</v>
      </c>
      <c r="X13" s="4">
        <f t="shared" si="11"/>
        <v>0</v>
      </c>
      <c r="Y13" s="4">
        <f t="shared" si="12"/>
        <v>0</v>
      </c>
      <c r="Z13" s="4">
        <f t="shared" si="13"/>
        <v>68</v>
      </c>
      <c r="AA13" s="2">
        <f t="shared" si="14"/>
        <v>68</v>
      </c>
    </row>
    <row r="14" spans="1:27" s="1" customFormat="1" ht="25.5" x14ac:dyDescent="0.25">
      <c r="A14" s="7" t="s">
        <v>15</v>
      </c>
      <c r="B14" s="7" t="s">
        <v>16</v>
      </c>
      <c r="C14" s="13" t="s">
        <v>42</v>
      </c>
      <c r="D14" s="7" t="s">
        <v>40</v>
      </c>
      <c r="E14" s="6" t="s">
        <v>20</v>
      </c>
      <c r="F14" s="5">
        <v>10</v>
      </c>
      <c r="G14" s="5">
        <v>0</v>
      </c>
      <c r="H14" s="5">
        <v>0</v>
      </c>
      <c r="I14" s="5">
        <v>0</v>
      </c>
      <c r="J14" s="5">
        <v>0</v>
      </c>
      <c r="K14" s="3">
        <f t="shared" si="0"/>
        <v>10</v>
      </c>
      <c r="L14" s="5"/>
      <c r="M14" s="5">
        <v>4</v>
      </c>
      <c r="N14" s="5">
        <v>2</v>
      </c>
      <c r="O14" s="5"/>
      <c r="P14" s="5">
        <v>2</v>
      </c>
      <c r="Q14" s="3">
        <f t="shared" si="1"/>
        <v>8</v>
      </c>
      <c r="R14" s="5">
        <v>1</v>
      </c>
      <c r="S14" s="5"/>
      <c r="T14" s="5">
        <v>1</v>
      </c>
      <c r="U14" s="5"/>
      <c r="V14" s="5">
        <v>1</v>
      </c>
      <c r="W14" s="3">
        <f t="shared" si="10"/>
        <v>3</v>
      </c>
      <c r="X14" s="4">
        <f t="shared" si="11"/>
        <v>20</v>
      </c>
      <c r="Y14" s="4">
        <f t="shared" si="12"/>
        <v>16</v>
      </c>
      <c r="Z14" s="4">
        <f t="shared" si="13"/>
        <v>6</v>
      </c>
      <c r="AA14" s="2">
        <f t="shared" si="14"/>
        <v>42</v>
      </c>
    </row>
    <row r="15" spans="1:27" s="1" customFormat="1" ht="25.5" x14ac:dyDescent="0.25">
      <c r="A15" s="7" t="s">
        <v>15</v>
      </c>
      <c r="B15" s="7" t="s">
        <v>16</v>
      </c>
      <c r="C15" s="13" t="s">
        <v>42</v>
      </c>
      <c r="D15" s="7" t="s">
        <v>41</v>
      </c>
      <c r="E15" s="6" t="s">
        <v>20</v>
      </c>
      <c r="F15" s="5">
        <v>10</v>
      </c>
      <c r="G15" s="5">
        <v>0</v>
      </c>
      <c r="H15" s="5">
        <v>2</v>
      </c>
      <c r="I15" s="5">
        <v>0</v>
      </c>
      <c r="J15" s="5">
        <v>0</v>
      </c>
      <c r="K15" s="3">
        <f t="shared" si="0"/>
        <v>12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3">
        <f t="shared" si="1"/>
        <v>0</v>
      </c>
      <c r="R15" s="5">
        <v>1</v>
      </c>
      <c r="S15" s="5">
        <v>1</v>
      </c>
      <c r="T15" s="5">
        <v>1</v>
      </c>
      <c r="U15" s="5">
        <v>0</v>
      </c>
      <c r="V15" s="5">
        <v>0</v>
      </c>
      <c r="W15" s="3">
        <f t="shared" si="10"/>
        <v>3</v>
      </c>
      <c r="X15" s="4">
        <f t="shared" si="11"/>
        <v>24</v>
      </c>
      <c r="Y15" s="4">
        <f t="shared" si="12"/>
        <v>0</v>
      </c>
      <c r="Z15" s="4">
        <f t="shared" si="13"/>
        <v>6</v>
      </c>
      <c r="AA15" s="2">
        <f t="shared" si="14"/>
        <v>30</v>
      </c>
    </row>
    <row r="16" spans="1:27" s="1" customFormat="1" ht="25.5" x14ac:dyDescent="0.25">
      <c r="A16" s="7" t="s">
        <v>15</v>
      </c>
      <c r="B16" s="7" t="s">
        <v>16</v>
      </c>
      <c r="C16" s="13" t="s">
        <v>42</v>
      </c>
      <c r="D16" s="7" t="s">
        <v>43</v>
      </c>
      <c r="E16" s="6" t="s">
        <v>20</v>
      </c>
      <c r="F16" s="5">
        <v>10</v>
      </c>
      <c r="G16" s="5">
        <v>0</v>
      </c>
      <c r="H16" s="5">
        <v>0</v>
      </c>
      <c r="I16" s="5">
        <v>10</v>
      </c>
      <c r="J16" s="5">
        <v>10</v>
      </c>
      <c r="K16" s="3">
        <f t="shared" si="0"/>
        <v>30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3">
        <f t="shared" si="1"/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3">
        <f t="shared" si="10"/>
        <v>0</v>
      </c>
      <c r="X16" s="4">
        <f t="shared" si="11"/>
        <v>60</v>
      </c>
      <c r="Y16" s="4">
        <f t="shared" si="12"/>
        <v>0</v>
      </c>
      <c r="Z16" s="4">
        <f t="shared" si="13"/>
        <v>0</v>
      </c>
      <c r="AA16" s="2">
        <f t="shared" si="14"/>
        <v>60</v>
      </c>
    </row>
    <row r="17" spans="1:27" s="1" customFormat="1" ht="25.5" x14ac:dyDescent="0.25">
      <c r="A17" s="7" t="s">
        <v>15</v>
      </c>
      <c r="B17" s="7" t="s">
        <v>16</v>
      </c>
      <c r="C17" s="13" t="s">
        <v>42</v>
      </c>
      <c r="D17" s="7" t="s">
        <v>44</v>
      </c>
      <c r="E17" s="6" t="s">
        <v>20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3">
        <f t="shared" si="0"/>
        <v>0</v>
      </c>
      <c r="L17" s="5">
        <v>0</v>
      </c>
      <c r="M17" s="5">
        <v>1</v>
      </c>
      <c r="N17" s="5">
        <v>0</v>
      </c>
      <c r="O17" s="5">
        <v>0</v>
      </c>
      <c r="P17" s="5">
        <v>0</v>
      </c>
      <c r="Q17" s="3">
        <f t="shared" si="1"/>
        <v>1</v>
      </c>
      <c r="R17" s="5">
        <v>1</v>
      </c>
      <c r="S17" s="5">
        <v>0</v>
      </c>
      <c r="T17" s="5">
        <v>0</v>
      </c>
      <c r="U17" s="5">
        <v>0</v>
      </c>
      <c r="V17" s="5">
        <v>0</v>
      </c>
      <c r="W17" s="3">
        <f t="shared" si="10"/>
        <v>1</v>
      </c>
      <c r="X17" s="4">
        <f t="shared" si="11"/>
        <v>0</v>
      </c>
      <c r="Y17" s="4">
        <f t="shared" si="12"/>
        <v>2</v>
      </c>
      <c r="Z17" s="4">
        <f t="shared" si="13"/>
        <v>2</v>
      </c>
      <c r="AA17" s="2">
        <f t="shared" si="14"/>
        <v>4</v>
      </c>
    </row>
    <row r="18" spans="1:27" s="1" customFormat="1" ht="25.5" x14ac:dyDescent="0.25">
      <c r="A18" s="7" t="s">
        <v>15</v>
      </c>
      <c r="B18" s="7" t="s">
        <v>16</v>
      </c>
      <c r="C18" s="13" t="s">
        <v>42</v>
      </c>
      <c r="D18" s="7" t="s">
        <v>45</v>
      </c>
      <c r="E18" s="6" t="s">
        <v>20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3">
        <f t="shared" si="0"/>
        <v>0</v>
      </c>
      <c r="L18" s="5">
        <v>0</v>
      </c>
      <c r="M18" s="5">
        <v>4</v>
      </c>
      <c r="N18" s="5">
        <v>0</v>
      </c>
      <c r="O18" s="5">
        <v>0</v>
      </c>
      <c r="P18" s="5">
        <v>0</v>
      </c>
      <c r="Q18" s="3">
        <f t="shared" si="1"/>
        <v>4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3">
        <f t="shared" si="10"/>
        <v>0</v>
      </c>
      <c r="X18" s="4">
        <f t="shared" si="11"/>
        <v>0</v>
      </c>
      <c r="Y18" s="4">
        <f t="shared" si="12"/>
        <v>8</v>
      </c>
      <c r="Z18" s="4">
        <f t="shared" si="13"/>
        <v>0</v>
      </c>
      <c r="AA18" s="2">
        <f t="shared" si="14"/>
        <v>8</v>
      </c>
    </row>
    <row r="19" spans="1:27" s="1" customFormat="1" ht="25.5" x14ac:dyDescent="0.25">
      <c r="A19" s="7" t="s">
        <v>15</v>
      </c>
      <c r="B19" s="7" t="s">
        <v>16</v>
      </c>
      <c r="C19" s="13" t="s">
        <v>42</v>
      </c>
      <c r="D19" s="7" t="s">
        <v>46</v>
      </c>
      <c r="E19" s="6" t="s">
        <v>20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3">
        <f t="shared" si="0"/>
        <v>0</v>
      </c>
      <c r="L19" s="5">
        <v>1</v>
      </c>
      <c r="M19" s="5">
        <v>0</v>
      </c>
      <c r="N19" s="5">
        <v>2</v>
      </c>
      <c r="O19" s="5">
        <v>1</v>
      </c>
      <c r="P19" s="5">
        <v>2</v>
      </c>
      <c r="Q19" s="3">
        <f t="shared" si="1"/>
        <v>6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3">
        <f t="shared" si="10"/>
        <v>0</v>
      </c>
      <c r="X19" s="4">
        <f t="shared" si="11"/>
        <v>0</v>
      </c>
      <c r="Y19" s="4">
        <f t="shared" si="12"/>
        <v>12</v>
      </c>
      <c r="Z19" s="4">
        <f t="shared" si="13"/>
        <v>0</v>
      </c>
      <c r="AA19" s="2">
        <f t="shared" si="14"/>
        <v>12</v>
      </c>
    </row>
    <row r="20" spans="1:27" s="1" customFormat="1" ht="25.5" x14ac:dyDescent="0.25">
      <c r="A20" s="7" t="s">
        <v>15</v>
      </c>
      <c r="B20" s="7" t="s">
        <v>16</v>
      </c>
      <c r="C20" s="13" t="s">
        <v>42</v>
      </c>
      <c r="D20" s="7" t="s">
        <v>47</v>
      </c>
      <c r="E20" s="6" t="s">
        <v>20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3">
        <f t="shared" si="0"/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3">
        <f t="shared" si="1"/>
        <v>0</v>
      </c>
      <c r="R20" s="5">
        <v>2</v>
      </c>
      <c r="S20" s="5">
        <v>0</v>
      </c>
      <c r="T20" s="5">
        <v>0</v>
      </c>
      <c r="U20" s="5">
        <v>0</v>
      </c>
      <c r="V20" s="5">
        <v>0</v>
      </c>
      <c r="W20" s="3">
        <f t="shared" si="10"/>
        <v>2</v>
      </c>
      <c r="X20" s="4">
        <f t="shared" si="11"/>
        <v>0</v>
      </c>
      <c r="Y20" s="4">
        <f t="shared" si="12"/>
        <v>0</v>
      </c>
      <c r="Z20" s="4">
        <f t="shared" si="13"/>
        <v>4</v>
      </c>
      <c r="AA20" s="2">
        <f t="shared" si="14"/>
        <v>4</v>
      </c>
    </row>
    <row r="21" spans="1:27" s="1" customFormat="1" ht="25.5" x14ac:dyDescent="0.25">
      <c r="A21" s="7" t="s">
        <v>15</v>
      </c>
      <c r="B21" s="7" t="s">
        <v>16</v>
      </c>
      <c r="C21" s="13" t="s">
        <v>42</v>
      </c>
      <c r="D21" s="7" t="s">
        <v>48</v>
      </c>
      <c r="E21" s="6" t="s">
        <v>20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3">
        <f t="shared" si="0"/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3">
        <f t="shared" si="1"/>
        <v>0</v>
      </c>
      <c r="R21" s="5">
        <v>4</v>
      </c>
      <c r="S21" s="5">
        <v>10</v>
      </c>
      <c r="T21" s="5">
        <v>5</v>
      </c>
      <c r="U21" s="5">
        <v>10</v>
      </c>
      <c r="V21" s="5">
        <v>8</v>
      </c>
      <c r="W21" s="3">
        <f t="shared" si="10"/>
        <v>37</v>
      </c>
      <c r="X21" s="4">
        <f t="shared" si="11"/>
        <v>0</v>
      </c>
      <c r="Y21" s="4">
        <f t="shared" si="12"/>
        <v>0</v>
      </c>
      <c r="Z21" s="4">
        <f t="shared" si="13"/>
        <v>74</v>
      </c>
      <c r="AA21" s="2">
        <f t="shared" si="14"/>
        <v>74</v>
      </c>
    </row>
    <row r="22" spans="1:27" s="1" customFormat="1" ht="25.5" x14ac:dyDescent="0.25">
      <c r="A22" s="7" t="s">
        <v>15</v>
      </c>
      <c r="B22" s="7" t="s">
        <v>16</v>
      </c>
      <c r="C22" s="13" t="s">
        <v>42</v>
      </c>
      <c r="D22" s="7" t="s">
        <v>49</v>
      </c>
      <c r="E22" s="6" t="s">
        <v>20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3">
        <f t="shared" si="0"/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3">
        <f t="shared" si="1"/>
        <v>0</v>
      </c>
      <c r="R22" s="5">
        <v>2</v>
      </c>
      <c r="S22" s="5">
        <v>1</v>
      </c>
      <c r="T22" s="5">
        <v>0</v>
      </c>
      <c r="U22" s="5">
        <v>0</v>
      </c>
      <c r="V22" s="5">
        <v>0</v>
      </c>
      <c r="W22" s="3">
        <f t="shared" si="10"/>
        <v>3</v>
      </c>
      <c r="X22" s="4">
        <f t="shared" si="11"/>
        <v>0</v>
      </c>
      <c r="Y22" s="4">
        <f t="shared" si="12"/>
        <v>0</v>
      </c>
      <c r="Z22" s="4">
        <f t="shared" si="13"/>
        <v>6</v>
      </c>
      <c r="AA22" s="2">
        <f t="shared" si="14"/>
        <v>6</v>
      </c>
    </row>
    <row r="23" spans="1:27" s="1" customFormat="1" ht="25.5" x14ac:dyDescent="0.25">
      <c r="A23" s="7" t="s">
        <v>15</v>
      </c>
      <c r="B23" s="7" t="s">
        <v>16</v>
      </c>
      <c r="C23" s="13" t="s">
        <v>42</v>
      </c>
      <c r="D23" s="7" t="s">
        <v>50</v>
      </c>
      <c r="E23" s="6" t="s">
        <v>20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3">
        <f t="shared" si="0"/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3">
        <f t="shared" si="1"/>
        <v>0</v>
      </c>
      <c r="R23" s="5">
        <v>0</v>
      </c>
      <c r="S23" s="5">
        <v>0</v>
      </c>
      <c r="T23" s="5">
        <v>1</v>
      </c>
      <c r="U23" s="5">
        <v>0</v>
      </c>
      <c r="V23" s="5">
        <v>2</v>
      </c>
      <c r="W23" s="3">
        <f t="shared" si="10"/>
        <v>3</v>
      </c>
      <c r="X23" s="4">
        <f t="shared" si="11"/>
        <v>0</v>
      </c>
      <c r="Y23" s="4">
        <f t="shared" si="12"/>
        <v>0</v>
      </c>
      <c r="Z23" s="4">
        <f t="shared" si="13"/>
        <v>6</v>
      </c>
      <c r="AA23" s="2">
        <f t="shared" si="14"/>
        <v>6</v>
      </c>
    </row>
    <row r="24" spans="1:27" s="1" customFormat="1" ht="25.5" x14ac:dyDescent="0.25">
      <c r="A24" s="7" t="s">
        <v>15</v>
      </c>
      <c r="B24" s="7" t="s">
        <v>16</v>
      </c>
      <c r="C24" s="13" t="s">
        <v>42</v>
      </c>
      <c r="D24" s="7" t="s">
        <v>51</v>
      </c>
      <c r="E24" s="6" t="s">
        <v>18</v>
      </c>
      <c r="F24" s="5">
        <v>5</v>
      </c>
      <c r="G24" s="5">
        <v>1</v>
      </c>
      <c r="H24" s="5">
        <v>1</v>
      </c>
      <c r="I24" s="5">
        <v>0</v>
      </c>
      <c r="J24" s="5">
        <v>8</v>
      </c>
      <c r="K24" s="3">
        <f t="shared" si="0"/>
        <v>15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3">
        <f t="shared" si="1"/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3">
        <f t="shared" si="10"/>
        <v>0</v>
      </c>
      <c r="X24" s="4">
        <f t="shared" si="11"/>
        <v>30</v>
      </c>
      <c r="Y24" s="4">
        <f t="shared" si="12"/>
        <v>0</v>
      </c>
      <c r="Z24" s="4">
        <f t="shared" si="13"/>
        <v>0</v>
      </c>
      <c r="AA24" s="2">
        <f t="shared" si="14"/>
        <v>30</v>
      </c>
    </row>
    <row r="25" spans="1:27" s="1" customFormat="1" ht="25.5" x14ac:dyDescent="0.25">
      <c r="A25" s="7" t="s">
        <v>15</v>
      </c>
      <c r="B25" s="7" t="s">
        <v>16</v>
      </c>
      <c r="C25" s="13" t="s">
        <v>42</v>
      </c>
      <c r="D25" s="7" t="s">
        <v>52</v>
      </c>
      <c r="E25" s="6" t="s">
        <v>18</v>
      </c>
      <c r="F25" s="5">
        <v>10</v>
      </c>
      <c r="G25" s="5">
        <v>10</v>
      </c>
      <c r="H25" s="5">
        <v>8</v>
      </c>
      <c r="I25" s="5">
        <v>5</v>
      </c>
      <c r="J25" s="5">
        <v>10</v>
      </c>
      <c r="K25" s="3">
        <f t="shared" si="0"/>
        <v>43</v>
      </c>
      <c r="L25" s="5">
        <v>0</v>
      </c>
      <c r="M25" s="5">
        <v>0</v>
      </c>
      <c r="N25" s="5">
        <v>7</v>
      </c>
      <c r="O25" s="5">
        <v>0</v>
      </c>
      <c r="P25" s="5">
        <v>0</v>
      </c>
      <c r="Q25" s="3">
        <f t="shared" si="1"/>
        <v>7</v>
      </c>
      <c r="R25" s="5">
        <v>0</v>
      </c>
      <c r="S25" s="5">
        <v>4</v>
      </c>
      <c r="T25" s="5">
        <v>1</v>
      </c>
      <c r="U25" s="5">
        <v>0</v>
      </c>
      <c r="V25" s="5">
        <v>0</v>
      </c>
      <c r="W25" s="3">
        <f t="shared" si="10"/>
        <v>5</v>
      </c>
      <c r="X25" s="4">
        <f t="shared" si="11"/>
        <v>86</v>
      </c>
      <c r="Y25" s="4">
        <f t="shared" si="12"/>
        <v>14</v>
      </c>
      <c r="Z25" s="4">
        <f t="shared" si="13"/>
        <v>10</v>
      </c>
      <c r="AA25" s="2">
        <f t="shared" si="14"/>
        <v>110</v>
      </c>
    </row>
    <row r="26" spans="1:27" s="1" customFormat="1" ht="25.5" x14ac:dyDescent="0.25">
      <c r="A26" s="7" t="s">
        <v>15</v>
      </c>
      <c r="B26" s="7" t="s">
        <v>16</v>
      </c>
      <c r="C26" s="13" t="s">
        <v>42</v>
      </c>
      <c r="D26" s="7" t="s">
        <v>53</v>
      </c>
      <c r="E26" s="6" t="s">
        <v>18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3">
        <f t="shared" si="0"/>
        <v>0</v>
      </c>
      <c r="L26" s="5">
        <v>2</v>
      </c>
      <c r="M26" s="5">
        <v>0</v>
      </c>
      <c r="N26" s="5">
        <v>0</v>
      </c>
      <c r="O26" s="5">
        <v>2</v>
      </c>
      <c r="P26" s="5">
        <v>0</v>
      </c>
      <c r="Q26" s="3">
        <f t="shared" si="1"/>
        <v>4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3">
        <f t="shared" si="10"/>
        <v>0</v>
      </c>
      <c r="X26" s="4">
        <f t="shared" si="11"/>
        <v>0</v>
      </c>
      <c r="Y26" s="4">
        <f t="shared" si="12"/>
        <v>8</v>
      </c>
      <c r="Z26" s="4">
        <f t="shared" si="13"/>
        <v>0</v>
      </c>
      <c r="AA26" s="2">
        <f t="shared" si="14"/>
        <v>8</v>
      </c>
    </row>
    <row r="27" spans="1:27" s="1" customFormat="1" ht="25.5" x14ac:dyDescent="0.25">
      <c r="A27" s="7" t="s">
        <v>15</v>
      </c>
      <c r="B27" s="7" t="s">
        <v>16</v>
      </c>
      <c r="C27" s="13" t="s">
        <v>42</v>
      </c>
      <c r="D27" s="7" t="s">
        <v>54</v>
      </c>
      <c r="E27" s="6" t="s">
        <v>18</v>
      </c>
      <c r="F27" s="5">
        <v>0</v>
      </c>
      <c r="G27" s="5">
        <v>0</v>
      </c>
      <c r="H27" s="5">
        <v>5</v>
      </c>
      <c r="I27" s="5">
        <v>0</v>
      </c>
      <c r="J27" s="5">
        <v>1</v>
      </c>
      <c r="K27" s="3">
        <f t="shared" si="0"/>
        <v>6</v>
      </c>
      <c r="L27" s="5">
        <v>4</v>
      </c>
      <c r="M27" s="5">
        <v>3</v>
      </c>
      <c r="N27" s="5">
        <v>5</v>
      </c>
      <c r="O27" s="5">
        <v>2</v>
      </c>
      <c r="P27" s="5">
        <v>2</v>
      </c>
      <c r="Q27" s="3">
        <f t="shared" si="1"/>
        <v>16</v>
      </c>
      <c r="R27" s="5">
        <v>1</v>
      </c>
      <c r="S27" s="5">
        <v>1</v>
      </c>
      <c r="T27" s="5">
        <v>1</v>
      </c>
      <c r="U27" s="5">
        <v>0</v>
      </c>
      <c r="V27" s="5">
        <v>0</v>
      </c>
      <c r="W27" s="3">
        <f t="shared" si="10"/>
        <v>3</v>
      </c>
      <c r="X27" s="4">
        <f t="shared" si="11"/>
        <v>12</v>
      </c>
      <c r="Y27" s="4">
        <f t="shared" si="12"/>
        <v>32</v>
      </c>
      <c r="Z27" s="4">
        <f t="shared" si="13"/>
        <v>6</v>
      </c>
      <c r="AA27" s="2">
        <f t="shared" si="14"/>
        <v>50</v>
      </c>
    </row>
    <row r="28" spans="1:27" s="1" customFormat="1" ht="25.5" x14ac:dyDescent="0.25">
      <c r="A28" s="7" t="s">
        <v>15</v>
      </c>
      <c r="B28" s="7" t="s">
        <v>16</v>
      </c>
      <c r="C28" s="13" t="s">
        <v>42</v>
      </c>
      <c r="D28" s="7" t="s">
        <v>55</v>
      </c>
      <c r="E28" s="6" t="s">
        <v>18</v>
      </c>
      <c r="F28" s="5"/>
      <c r="G28" s="5"/>
      <c r="H28" s="5"/>
      <c r="I28" s="5"/>
      <c r="J28" s="5">
        <v>1</v>
      </c>
      <c r="K28" s="3">
        <f t="shared" si="0"/>
        <v>1</v>
      </c>
      <c r="L28" s="5"/>
      <c r="M28" s="5"/>
      <c r="N28" s="5"/>
      <c r="O28" s="5"/>
      <c r="P28" s="5"/>
      <c r="Q28" s="3">
        <f t="shared" si="1"/>
        <v>0</v>
      </c>
      <c r="R28" s="5"/>
      <c r="S28" s="5"/>
      <c r="T28" s="5"/>
      <c r="U28" s="5"/>
      <c r="V28" s="5">
        <v>0</v>
      </c>
      <c r="W28" s="3">
        <f t="shared" si="10"/>
        <v>0</v>
      </c>
      <c r="X28" s="4">
        <f t="shared" si="11"/>
        <v>2</v>
      </c>
      <c r="Y28" s="4">
        <f t="shared" si="12"/>
        <v>0</v>
      </c>
      <c r="Z28" s="4">
        <f t="shared" si="13"/>
        <v>0</v>
      </c>
      <c r="AA28" s="2">
        <f t="shared" si="14"/>
        <v>2</v>
      </c>
    </row>
    <row r="29" spans="1:27" s="1" customFormat="1" ht="25.5" x14ac:dyDescent="0.25">
      <c r="A29" s="7" t="s">
        <v>15</v>
      </c>
      <c r="B29" s="7" t="s">
        <v>16</v>
      </c>
      <c r="C29" s="13" t="s">
        <v>42</v>
      </c>
      <c r="D29" s="7" t="s">
        <v>56</v>
      </c>
      <c r="E29" s="6" t="s">
        <v>18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3">
        <f t="shared" si="0"/>
        <v>0</v>
      </c>
      <c r="L29" s="5">
        <v>2</v>
      </c>
      <c r="M29" s="5">
        <v>1</v>
      </c>
      <c r="N29" s="5">
        <v>1</v>
      </c>
      <c r="O29" s="5">
        <v>2</v>
      </c>
      <c r="P29" s="5">
        <v>0</v>
      </c>
      <c r="Q29" s="3">
        <f t="shared" si="1"/>
        <v>6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3">
        <f t="shared" si="10"/>
        <v>0</v>
      </c>
      <c r="X29" s="4">
        <f t="shared" si="11"/>
        <v>0</v>
      </c>
      <c r="Y29" s="4">
        <f t="shared" si="12"/>
        <v>12</v>
      </c>
      <c r="Z29" s="4">
        <f t="shared" si="13"/>
        <v>0</v>
      </c>
      <c r="AA29" s="2">
        <f t="shared" si="14"/>
        <v>12</v>
      </c>
    </row>
    <row r="30" spans="1:27" s="1" customFormat="1" ht="25.5" x14ac:dyDescent="0.25">
      <c r="A30" s="7" t="s">
        <v>15</v>
      </c>
      <c r="B30" s="7" t="s">
        <v>16</v>
      </c>
      <c r="C30" s="13" t="s">
        <v>42</v>
      </c>
      <c r="D30" s="7" t="s">
        <v>57</v>
      </c>
      <c r="E30" s="6" t="s">
        <v>18</v>
      </c>
      <c r="F30" s="5">
        <v>0</v>
      </c>
      <c r="G30" s="5">
        <v>0</v>
      </c>
      <c r="H30" s="5">
        <v>0</v>
      </c>
      <c r="I30" s="5">
        <v>0</v>
      </c>
      <c r="J30" s="5">
        <v>1</v>
      </c>
      <c r="K30" s="3">
        <f t="shared" si="0"/>
        <v>1</v>
      </c>
      <c r="L30" s="5">
        <v>2</v>
      </c>
      <c r="M30" s="5">
        <v>1</v>
      </c>
      <c r="N30" s="5">
        <v>0</v>
      </c>
      <c r="O30" s="5">
        <v>2</v>
      </c>
      <c r="P30" s="5">
        <v>2</v>
      </c>
      <c r="Q30" s="3">
        <f t="shared" si="1"/>
        <v>7</v>
      </c>
      <c r="R30" s="5">
        <v>0</v>
      </c>
      <c r="S30" s="5">
        <v>1</v>
      </c>
      <c r="T30" s="5">
        <v>9</v>
      </c>
      <c r="U30" s="5">
        <v>0</v>
      </c>
      <c r="V30" s="5">
        <v>9</v>
      </c>
      <c r="W30" s="3">
        <f t="shared" si="10"/>
        <v>19</v>
      </c>
      <c r="X30" s="4">
        <f t="shared" si="11"/>
        <v>2</v>
      </c>
      <c r="Y30" s="4">
        <f t="shared" si="12"/>
        <v>14</v>
      </c>
      <c r="Z30" s="4">
        <f t="shared" si="13"/>
        <v>38</v>
      </c>
      <c r="AA30" s="2">
        <f t="shared" si="14"/>
        <v>54</v>
      </c>
    </row>
    <row r="31" spans="1:27" s="1" customFormat="1" ht="25.5" x14ac:dyDescent="0.25">
      <c r="A31" s="7" t="s">
        <v>15</v>
      </c>
      <c r="B31" s="7" t="s">
        <v>16</v>
      </c>
      <c r="C31" s="13" t="s">
        <v>42</v>
      </c>
      <c r="D31" s="7" t="s">
        <v>58</v>
      </c>
      <c r="E31" s="6" t="s">
        <v>18</v>
      </c>
      <c r="F31" s="5">
        <v>0</v>
      </c>
      <c r="G31" s="5">
        <v>0</v>
      </c>
      <c r="H31" s="5">
        <v>1</v>
      </c>
      <c r="I31" s="5">
        <v>0</v>
      </c>
      <c r="J31" s="5">
        <v>0</v>
      </c>
      <c r="K31" s="3">
        <f t="shared" si="0"/>
        <v>1</v>
      </c>
      <c r="L31" s="5">
        <v>0</v>
      </c>
      <c r="M31" s="5">
        <v>3</v>
      </c>
      <c r="N31" s="5">
        <v>4</v>
      </c>
      <c r="O31" s="5">
        <v>6</v>
      </c>
      <c r="P31" s="5">
        <v>3</v>
      </c>
      <c r="Q31" s="3">
        <f t="shared" si="1"/>
        <v>16</v>
      </c>
      <c r="R31" s="5">
        <v>0</v>
      </c>
      <c r="S31" s="5">
        <v>1</v>
      </c>
      <c r="T31" s="5">
        <v>0</v>
      </c>
      <c r="U31" s="5">
        <v>0</v>
      </c>
      <c r="V31" s="5">
        <v>0</v>
      </c>
      <c r="W31" s="3">
        <f t="shared" si="10"/>
        <v>1</v>
      </c>
      <c r="X31" s="4">
        <f t="shared" si="11"/>
        <v>2</v>
      </c>
      <c r="Y31" s="4">
        <f t="shared" si="12"/>
        <v>32</v>
      </c>
      <c r="Z31" s="4">
        <f t="shared" si="13"/>
        <v>2</v>
      </c>
      <c r="AA31" s="2">
        <f t="shared" si="14"/>
        <v>36</v>
      </c>
    </row>
    <row r="32" spans="1:27" s="1" customFormat="1" ht="25.5" x14ac:dyDescent="0.25">
      <c r="A32" s="7" t="s">
        <v>15</v>
      </c>
      <c r="B32" s="7" t="s">
        <v>16</v>
      </c>
      <c r="C32" s="13" t="s">
        <v>42</v>
      </c>
      <c r="D32" s="7" t="s">
        <v>59</v>
      </c>
      <c r="E32" s="6" t="s">
        <v>18</v>
      </c>
      <c r="F32" s="5">
        <v>1</v>
      </c>
      <c r="G32" s="5">
        <v>1</v>
      </c>
      <c r="H32" s="5">
        <v>1</v>
      </c>
      <c r="I32" s="5">
        <v>0</v>
      </c>
      <c r="J32" s="5">
        <v>0</v>
      </c>
      <c r="K32" s="3">
        <f t="shared" si="0"/>
        <v>3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3">
        <f t="shared" si="1"/>
        <v>0</v>
      </c>
      <c r="R32" s="5">
        <v>0</v>
      </c>
      <c r="S32" s="5">
        <v>0</v>
      </c>
      <c r="T32" s="5">
        <v>0</v>
      </c>
      <c r="U32" s="5">
        <v>0</v>
      </c>
      <c r="V32" s="5">
        <v>9</v>
      </c>
      <c r="W32" s="3">
        <f t="shared" si="10"/>
        <v>9</v>
      </c>
      <c r="X32" s="4">
        <f t="shared" si="11"/>
        <v>6</v>
      </c>
      <c r="Y32" s="4">
        <f t="shared" si="12"/>
        <v>0</v>
      </c>
      <c r="Z32" s="4">
        <f t="shared" si="13"/>
        <v>18</v>
      </c>
      <c r="AA32" s="2">
        <f t="shared" si="14"/>
        <v>24</v>
      </c>
    </row>
    <row r="33" spans="1:27" s="1" customFormat="1" ht="25.5" x14ac:dyDescent="0.25">
      <c r="A33" s="7" t="s">
        <v>15</v>
      </c>
      <c r="B33" s="7" t="s">
        <v>16</v>
      </c>
      <c r="C33" s="13" t="s">
        <v>42</v>
      </c>
      <c r="D33" s="7" t="s">
        <v>60</v>
      </c>
      <c r="E33" s="6" t="s">
        <v>18</v>
      </c>
      <c r="F33" s="5">
        <v>0</v>
      </c>
      <c r="G33" s="5">
        <v>0</v>
      </c>
      <c r="H33" s="5">
        <v>2</v>
      </c>
      <c r="I33" s="5">
        <v>0</v>
      </c>
      <c r="J33" s="5">
        <v>0</v>
      </c>
      <c r="K33" s="3">
        <f t="shared" si="0"/>
        <v>2</v>
      </c>
      <c r="L33" s="5">
        <v>0</v>
      </c>
      <c r="M33" s="5">
        <v>0</v>
      </c>
      <c r="N33" s="5">
        <v>9</v>
      </c>
      <c r="O33" s="5">
        <v>0</v>
      </c>
      <c r="P33" s="5">
        <v>0</v>
      </c>
      <c r="Q33" s="3">
        <f t="shared" si="1"/>
        <v>9</v>
      </c>
      <c r="R33" s="5">
        <v>0</v>
      </c>
      <c r="S33" s="5">
        <v>1</v>
      </c>
      <c r="T33" s="5">
        <v>1</v>
      </c>
      <c r="U33" s="5">
        <v>0</v>
      </c>
      <c r="V33" s="5">
        <v>1</v>
      </c>
      <c r="W33" s="3">
        <f t="shared" si="10"/>
        <v>3</v>
      </c>
      <c r="X33" s="4">
        <f t="shared" si="11"/>
        <v>4</v>
      </c>
      <c r="Y33" s="4">
        <f t="shared" si="12"/>
        <v>18</v>
      </c>
      <c r="Z33" s="4">
        <f t="shared" si="13"/>
        <v>6</v>
      </c>
      <c r="AA33" s="2">
        <f t="shared" si="14"/>
        <v>28</v>
      </c>
    </row>
    <row r="34" spans="1:27" s="1" customFormat="1" ht="25.5" x14ac:dyDescent="0.25">
      <c r="A34" s="7" t="s">
        <v>15</v>
      </c>
      <c r="B34" s="7" t="s">
        <v>16</v>
      </c>
      <c r="C34" s="13" t="s">
        <v>42</v>
      </c>
      <c r="D34" s="7" t="s">
        <v>61</v>
      </c>
      <c r="E34" s="6" t="s">
        <v>18</v>
      </c>
      <c r="F34" s="5">
        <v>0</v>
      </c>
      <c r="G34" s="5"/>
      <c r="H34" s="5">
        <v>0</v>
      </c>
      <c r="I34" s="5"/>
      <c r="J34" s="5">
        <v>1</v>
      </c>
      <c r="K34" s="3">
        <f t="shared" si="0"/>
        <v>1</v>
      </c>
      <c r="L34" s="5"/>
      <c r="M34" s="5"/>
      <c r="N34" s="5"/>
      <c r="O34" s="5"/>
      <c r="P34" s="5">
        <v>2</v>
      </c>
      <c r="Q34" s="3">
        <f t="shared" si="1"/>
        <v>2</v>
      </c>
      <c r="R34" s="5">
        <v>3</v>
      </c>
      <c r="S34" s="5">
        <v>0</v>
      </c>
      <c r="T34" s="5">
        <v>1</v>
      </c>
      <c r="U34" s="5"/>
      <c r="V34" s="5">
        <v>0</v>
      </c>
      <c r="W34" s="3">
        <f t="shared" si="10"/>
        <v>4</v>
      </c>
      <c r="X34" s="4">
        <f t="shared" si="11"/>
        <v>2</v>
      </c>
      <c r="Y34" s="4">
        <f t="shared" si="12"/>
        <v>4</v>
      </c>
      <c r="Z34" s="4">
        <f t="shared" si="13"/>
        <v>8</v>
      </c>
      <c r="AA34" s="2">
        <f t="shared" si="14"/>
        <v>14</v>
      </c>
    </row>
    <row r="35" spans="1:27" s="1" customFormat="1" ht="25.5" x14ac:dyDescent="0.25">
      <c r="A35" s="7" t="s">
        <v>15</v>
      </c>
      <c r="B35" s="7" t="s">
        <v>16</v>
      </c>
      <c r="C35" s="13" t="s">
        <v>42</v>
      </c>
      <c r="D35" s="7" t="s">
        <v>62</v>
      </c>
      <c r="E35" s="6" t="s">
        <v>18</v>
      </c>
      <c r="F35" s="5">
        <v>1</v>
      </c>
      <c r="G35" s="5">
        <v>0</v>
      </c>
      <c r="H35" s="5">
        <v>1</v>
      </c>
      <c r="I35" s="5">
        <v>1</v>
      </c>
      <c r="J35" s="5">
        <v>4</v>
      </c>
      <c r="K35" s="3">
        <f t="shared" si="0"/>
        <v>7</v>
      </c>
      <c r="L35" s="5"/>
      <c r="M35" s="5"/>
      <c r="N35" s="5"/>
      <c r="O35" s="5"/>
      <c r="P35" s="5">
        <v>3</v>
      </c>
      <c r="Q35" s="3">
        <f t="shared" si="1"/>
        <v>3</v>
      </c>
      <c r="R35" s="5">
        <v>0</v>
      </c>
      <c r="S35" s="5">
        <v>0</v>
      </c>
      <c r="T35" s="5">
        <v>2</v>
      </c>
      <c r="U35" s="5">
        <v>0</v>
      </c>
      <c r="V35" s="5">
        <v>1</v>
      </c>
      <c r="W35" s="3">
        <f t="shared" si="10"/>
        <v>3</v>
      </c>
      <c r="X35" s="4">
        <f t="shared" si="11"/>
        <v>14</v>
      </c>
      <c r="Y35" s="4">
        <f t="shared" si="12"/>
        <v>6</v>
      </c>
      <c r="Z35" s="4">
        <f t="shared" si="13"/>
        <v>6</v>
      </c>
      <c r="AA35" s="2">
        <f t="shared" si="14"/>
        <v>26</v>
      </c>
    </row>
    <row r="36" spans="1:27" s="1" customFormat="1" ht="25.5" x14ac:dyDescent="0.25">
      <c r="A36" s="7" t="s">
        <v>15</v>
      </c>
      <c r="B36" s="7" t="s">
        <v>16</v>
      </c>
      <c r="C36" s="13" t="s">
        <v>42</v>
      </c>
      <c r="D36" s="7" t="s">
        <v>63</v>
      </c>
      <c r="E36" s="6" t="s">
        <v>18</v>
      </c>
      <c r="F36" s="5"/>
      <c r="G36" s="5"/>
      <c r="H36" s="5"/>
      <c r="I36" s="5"/>
      <c r="J36" s="5"/>
      <c r="K36" s="3">
        <f t="shared" si="0"/>
        <v>0</v>
      </c>
      <c r="L36" s="5"/>
      <c r="M36" s="5"/>
      <c r="N36" s="5"/>
      <c r="O36" s="5"/>
      <c r="P36" s="5"/>
      <c r="Q36" s="3">
        <f t="shared" si="1"/>
        <v>0</v>
      </c>
      <c r="R36" s="5">
        <v>10</v>
      </c>
      <c r="S36" s="5">
        <v>5</v>
      </c>
      <c r="T36" s="5">
        <v>10</v>
      </c>
      <c r="U36" s="5">
        <v>10</v>
      </c>
      <c r="V36" s="5">
        <v>7</v>
      </c>
      <c r="W36" s="3">
        <f t="shared" si="10"/>
        <v>42</v>
      </c>
      <c r="X36" s="4">
        <f t="shared" si="11"/>
        <v>0</v>
      </c>
      <c r="Y36" s="4">
        <f t="shared" si="12"/>
        <v>0</v>
      </c>
      <c r="Z36" s="4">
        <f t="shared" si="13"/>
        <v>84</v>
      </c>
      <c r="AA36" s="2">
        <f t="shared" si="14"/>
        <v>84</v>
      </c>
    </row>
    <row r="37" spans="1:27" s="1" customFormat="1" ht="25.5" x14ac:dyDescent="0.25">
      <c r="A37" s="7" t="s">
        <v>15</v>
      </c>
      <c r="B37" s="7" t="s">
        <v>16</v>
      </c>
      <c r="C37" s="13" t="s">
        <v>42</v>
      </c>
      <c r="D37" s="7" t="s">
        <v>64</v>
      </c>
      <c r="E37" s="6" t="s">
        <v>18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3">
        <f t="shared" si="0"/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3">
        <f t="shared" si="1"/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3">
        <f t="shared" si="10"/>
        <v>0</v>
      </c>
      <c r="X37" s="4">
        <f t="shared" si="11"/>
        <v>0</v>
      </c>
      <c r="Y37" s="4">
        <f t="shared" si="12"/>
        <v>0</v>
      </c>
      <c r="Z37" s="4">
        <f t="shared" si="13"/>
        <v>0</v>
      </c>
      <c r="AA37" s="2">
        <f t="shared" si="14"/>
        <v>0</v>
      </c>
    </row>
    <row r="38" spans="1:27" s="1" customFormat="1" ht="25.5" x14ac:dyDescent="0.25">
      <c r="A38" s="7" t="s">
        <v>15</v>
      </c>
      <c r="B38" s="7" t="s">
        <v>16</v>
      </c>
      <c r="C38" s="13" t="s">
        <v>42</v>
      </c>
      <c r="D38" s="7" t="s">
        <v>65</v>
      </c>
      <c r="E38" s="6" t="s">
        <v>17</v>
      </c>
      <c r="F38" s="5">
        <v>0</v>
      </c>
      <c r="G38" s="5">
        <v>10</v>
      </c>
      <c r="H38" s="5">
        <v>0</v>
      </c>
      <c r="I38" s="5">
        <v>10</v>
      </c>
      <c r="J38" s="5">
        <v>0</v>
      </c>
      <c r="K38" s="3">
        <f t="shared" si="0"/>
        <v>20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3">
        <f t="shared" si="1"/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3">
        <f t="shared" si="10"/>
        <v>0</v>
      </c>
      <c r="X38" s="4">
        <f t="shared" si="11"/>
        <v>40</v>
      </c>
      <c r="Y38" s="4">
        <f t="shared" si="12"/>
        <v>0</v>
      </c>
      <c r="Z38" s="4">
        <f t="shared" si="13"/>
        <v>0</v>
      </c>
      <c r="AA38" s="2">
        <f t="shared" si="14"/>
        <v>40</v>
      </c>
    </row>
    <row r="39" spans="1:27" s="1" customFormat="1" ht="25.5" x14ac:dyDescent="0.25">
      <c r="A39" s="7" t="s">
        <v>15</v>
      </c>
      <c r="B39" s="7" t="s">
        <v>16</v>
      </c>
      <c r="C39" s="13" t="s">
        <v>42</v>
      </c>
      <c r="D39" s="7" t="s">
        <v>66</v>
      </c>
      <c r="E39" s="6" t="s">
        <v>17</v>
      </c>
      <c r="F39" s="5">
        <v>0</v>
      </c>
      <c r="G39" s="5">
        <v>0</v>
      </c>
      <c r="H39" s="5">
        <v>0</v>
      </c>
      <c r="I39" s="5">
        <v>0</v>
      </c>
      <c r="J39" s="5">
        <v>1</v>
      </c>
      <c r="K39" s="3">
        <f t="shared" si="0"/>
        <v>1</v>
      </c>
      <c r="L39" s="5">
        <v>0</v>
      </c>
      <c r="M39" s="5">
        <v>0</v>
      </c>
      <c r="N39" s="5">
        <v>4</v>
      </c>
      <c r="O39" s="5">
        <v>0</v>
      </c>
      <c r="P39" s="5">
        <v>0</v>
      </c>
      <c r="Q39" s="3">
        <f t="shared" si="1"/>
        <v>4</v>
      </c>
      <c r="R39" s="5">
        <v>9</v>
      </c>
      <c r="S39" s="5">
        <v>0</v>
      </c>
      <c r="T39" s="5">
        <v>0</v>
      </c>
      <c r="U39" s="5">
        <v>0</v>
      </c>
      <c r="V39" s="5">
        <v>0</v>
      </c>
      <c r="W39" s="3">
        <f t="shared" si="10"/>
        <v>9</v>
      </c>
      <c r="X39" s="4">
        <f t="shared" si="11"/>
        <v>2</v>
      </c>
      <c r="Y39" s="4">
        <f t="shared" si="12"/>
        <v>8</v>
      </c>
      <c r="Z39" s="4">
        <f t="shared" si="13"/>
        <v>18</v>
      </c>
      <c r="AA39" s="2">
        <f t="shared" si="14"/>
        <v>28</v>
      </c>
    </row>
    <row r="40" spans="1:27" s="1" customFormat="1" ht="25.5" x14ac:dyDescent="0.25">
      <c r="A40" s="7" t="s">
        <v>15</v>
      </c>
      <c r="B40" s="7" t="s">
        <v>16</v>
      </c>
      <c r="C40" s="13" t="s">
        <v>42</v>
      </c>
      <c r="D40" s="7" t="s">
        <v>67</v>
      </c>
      <c r="E40" s="6" t="s">
        <v>17</v>
      </c>
      <c r="F40" s="5">
        <v>0</v>
      </c>
      <c r="G40" s="5">
        <v>0</v>
      </c>
      <c r="H40" s="5">
        <v>2</v>
      </c>
      <c r="I40" s="5">
        <v>0</v>
      </c>
      <c r="J40" s="5">
        <v>0</v>
      </c>
      <c r="K40" s="3">
        <f t="shared" si="0"/>
        <v>2</v>
      </c>
      <c r="L40" s="5">
        <v>1</v>
      </c>
      <c r="M40" s="5">
        <v>0</v>
      </c>
      <c r="N40" s="5">
        <v>1</v>
      </c>
      <c r="O40" s="5">
        <v>1</v>
      </c>
      <c r="P40" s="5">
        <v>2</v>
      </c>
      <c r="Q40" s="3">
        <f t="shared" si="1"/>
        <v>5</v>
      </c>
      <c r="R40" s="5">
        <v>1</v>
      </c>
      <c r="S40" s="5">
        <v>0</v>
      </c>
      <c r="T40" s="5">
        <v>0</v>
      </c>
      <c r="U40" s="5">
        <v>0</v>
      </c>
      <c r="V40" s="5">
        <v>1</v>
      </c>
      <c r="W40" s="3">
        <f t="shared" si="10"/>
        <v>2</v>
      </c>
      <c r="X40" s="4">
        <f t="shared" si="11"/>
        <v>4</v>
      </c>
      <c r="Y40" s="4">
        <f t="shared" si="12"/>
        <v>10</v>
      </c>
      <c r="Z40" s="4">
        <f t="shared" si="13"/>
        <v>4</v>
      </c>
      <c r="AA40" s="2">
        <f t="shared" si="14"/>
        <v>18</v>
      </c>
    </row>
    <row r="41" spans="1:27" s="1" customFormat="1" ht="25.5" x14ac:dyDescent="0.25">
      <c r="A41" s="7" t="s">
        <v>15</v>
      </c>
      <c r="B41" s="7" t="s">
        <v>16</v>
      </c>
      <c r="C41" s="13" t="s">
        <v>42</v>
      </c>
      <c r="D41" s="7" t="s">
        <v>68</v>
      </c>
      <c r="E41" s="6" t="s">
        <v>17</v>
      </c>
      <c r="F41" s="5">
        <v>0</v>
      </c>
      <c r="G41" s="5">
        <v>1</v>
      </c>
      <c r="H41" s="5">
        <v>0</v>
      </c>
      <c r="I41" s="5">
        <v>0</v>
      </c>
      <c r="J41" s="5">
        <v>1</v>
      </c>
      <c r="K41" s="3">
        <f t="shared" si="0"/>
        <v>2</v>
      </c>
      <c r="L41" s="5">
        <v>1</v>
      </c>
      <c r="M41" s="5">
        <v>0</v>
      </c>
      <c r="N41" s="5">
        <v>0</v>
      </c>
      <c r="O41" s="5">
        <v>0</v>
      </c>
      <c r="P41" s="5">
        <v>0</v>
      </c>
      <c r="Q41" s="3">
        <f t="shared" si="1"/>
        <v>1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3">
        <f t="shared" si="10"/>
        <v>0</v>
      </c>
      <c r="X41" s="4">
        <f t="shared" si="11"/>
        <v>4</v>
      </c>
      <c r="Y41" s="4">
        <f t="shared" si="12"/>
        <v>2</v>
      </c>
      <c r="Z41" s="4">
        <f t="shared" si="13"/>
        <v>0</v>
      </c>
      <c r="AA41" s="2">
        <f t="shared" si="14"/>
        <v>6</v>
      </c>
    </row>
    <row r="42" spans="1:27" s="1" customFormat="1" ht="25.5" x14ac:dyDescent="0.25">
      <c r="A42" s="7" t="s">
        <v>15</v>
      </c>
      <c r="B42" s="7" t="s">
        <v>16</v>
      </c>
      <c r="C42" s="13" t="s">
        <v>42</v>
      </c>
      <c r="D42" s="7" t="s">
        <v>69</v>
      </c>
      <c r="E42" s="6" t="s">
        <v>17</v>
      </c>
      <c r="F42" s="5">
        <v>0</v>
      </c>
      <c r="G42" s="5">
        <v>10</v>
      </c>
      <c r="H42" s="5">
        <v>3</v>
      </c>
      <c r="I42" s="5">
        <v>0</v>
      </c>
      <c r="J42" s="5">
        <v>0</v>
      </c>
      <c r="K42" s="3">
        <f t="shared" si="0"/>
        <v>13</v>
      </c>
      <c r="L42" s="5">
        <v>0</v>
      </c>
      <c r="M42" s="5">
        <v>0</v>
      </c>
      <c r="N42" s="5">
        <v>0</v>
      </c>
      <c r="O42" s="5">
        <v>6</v>
      </c>
      <c r="P42" s="5">
        <v>0</v>
      </c>
      <c r="Q42" s="3">
        <f t="shared" si="1"/>
        <v>6</v>
      </c>
      <c r="R42" s="5">
        <v>1</v>
      </c>
      <c r="S42" s="5">
        <v>1</v>
      </c>
      <c r="T42" s="5">
        <v>1</v>
      </c>
      <c r="U42" s="5">
        <v>0</v>
      </c>
      <c r="V42" s="5">
        <v>3</v>
      </c>
      <c r="W42" s="3">
        <f t="shared" si="10"/>
        <v>6</v>
      </c>
      <c r="X42" s="4">
        <f t="shared" si="11"/>
        <v>26</v>
      </c>
      <c r="Y42" s="4">
        <f t="shared" si="12"/>
        <v>12</v>
      </c>
      <c r="Z42" s="4">
        <f t="shared" si="13"/>
        <v>12</v>
      </c>
      <c r="AA42" s="2">
        <f t="shared" si="14"/>
        <v>50</v>
      </c>
    </row>
    <row r="43" spans="1:27" s="1" customFormat="1" ht="25.5" x14ac:dyDescent="0.25">
      <c r="A43" s="7" t="s">
        <v>15</v>
      </c>
      <c r="B43" s="7" t="s">
        <v>16</v>
      </c>
      <c r="C43" s="13" t="s">
        <v>42</v>
      </c>
      <c r="D43" s="7" t="s">
        <v>70</v>
      </c>
      <c r="E43" s="6" t="s">
        <v>17</v>
      </c>
      <c r="F43" s="5">
        <v>0</v>
      </c>
      <c r="G43" s="5">
        <v>8</v>
      </c>
      <c r="H43" s="5">
        <v>0</v>
      </c>
      <c r="I43" s="5">
        <v>2</v>
      </c>
      <c r="J43" s="5">
        <v>9</v>
      </c>
      <c r="K43" s="3">
        <f t="shared" si="0"/>
        <v>19</v>
      </c>
      <c r="L43" s="5">
        <v>0</v>
      </c>
      <c r="M43" s="5">
        <v>0</v>
      </c>
      <c r="N43" s="5">
        <v>6</v>
      </c>
      <c r="O43" s="5">
        <v>0</v>
      </c>
      <c r="P43" s="5">
        <v>0</v>
      </c>
      <c r="Q43" s="3">
        <f t="shared" si="1"/>
        <v>6</v>
      </c>
      <c r="R43" s="5">
        <v>2</v>
      </c>
      <c r="S43" s="5">
        <v>0</v>
      </c>
      <c r="T43" s="5">
        <v>0</v>
      </c>
      <c r="U43" s="5">
        <v>0</v>
      </c>
      <c r="V43" s="5">
        <v>0</v>
      </c>
      <c r="W43" s="3">
        <f t="shared" si="10"/>
        <v>2</v>
      </c>
      <c r="X43" s="4">
        <f t="shared" si="11"/>
        <v>38</v>
      </c>
      <c r="Y43" s="4">
        <f t="shared" si="12"/>
        <v>12</v>
      </c>
      <c r="Z43" s="4">
        <f t="shared" si="13"/>
        <v>4</v>
      </c>
      <c r="AA43" s="2">
        <f t="shared" si="14"/>
        <v>54</v>
      </c>
    </row>
    <row r="44" spans="1:27" s="1" customFormat="1" ht="25.5" x14ac:dyDescent="0.25">
      <c r="A44" s="7" t="s">
        <v>15</v>
      </c>
      <c r="B44" s="7" t="s">
        <v>16</v>
      </c>
      <c r="C44" s="13" t="s">
        <v>42</v>
      </c>
      <c r="D44" s="7" t="s">
        <v>71</v>
      </c>
      <c r="E44" s="6" t="s">
        <v>17</v>
      </c>
      <c r="F44" s="5">
        <v>0</v>
      </c>
      <c r="G44" s="5">
        <v>1</v>
      </c>
      <c r="H44" s="5">
        <v>0</v>
      </c>
      <c r="I44" s="5">
        <v>0</v>
      </c>
      <c r="J44" s="5">
        <v>0</v>
      </c>
      <c r="K44" s="3">
        <f t="shared" si="0"/>
        <v>1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3">
        <f t="shared" si="1"/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3">
        <f t="shared" si="10"/>
        <v>0</v>
      </c>
      <c r="X44" s="4">
        <f t="shared" si="11"/>
        <v>2</v>
      </c>
      <c r="Y44" s="4">
        <f t="shared" si="12"/>
        <v>0</v>
      </c>
      <c r="Z44" s="4">
        <f t="shared" si="13"/>
        <v>0</v>
      </c>
      <c r="AA44" s="2">
        <f t="shared" si="14"/>
        <v>2</v>
      </c>
    </row>
    <row r="45" spans="1:27" s="1" customFormat="1" ht="25.5" x14ac:dyDescent="0.25">
      <c r="A45" s="7" t="s">
        <v>15</v>
      </c>
      <c r="B45" s="7" t="s">
        <v>16</v>
      </c>
      <c r="C45" s="13" t="s">
        <v>42</v>
      </c>
      <c r="D45" s="7" t="s">
        <v>72</v>
      </c>
      <c r="E45" s="6" t="s">
        <v>17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3">
        <f t="shared" si="0"/>
        <v>0</v>
      </c>
      <c r="L45" s="5">
        <v>0</v>
      </c>
      <c r="M45" s="5">
        <v>0</v>
      </c>
      <c r="N45" s="5">
        <v>0</v>
      </c>
      <c r="O45" s="5">
        <v>1</v>
      </c>
      <c r="P45" s="5">
        <v>0</v>
      </c>
      <c r="Q45" s="3">
        <f t="shared" si="1"/>
        <v>1</v>
      </c>
      <c r="R45" s="5">
        <v>1</v>
      </c>
      <c r="S45" s="5">
        <v>0</v>
      </c>
      <c r="T45" s="5">
        <v>0</v>
      </c>
      <c r="U45" s="5">
        <v>0</v>
      </c>
      <c r="V45" s="5">
        <v>0</v>
      </c>
      <c r="W45" s="3">
        <f t="shared" si="5"/>
        <v>1</v>
      </c>
      <c r="X45" s="4">
        <f t="shared" si="6"/>
        <v>0</v>
      </c>
      <c r="Y45" s="4">
        <f t="shared" si="7"/>
        <v>2</v>
      </c>
      <c r="Z45" s="4">
        <f t="shared" si="8"/>
        <v>2</v>
      </c>
      <c r="AA45" s="2">
        <f t="shared" si="9"/>
        <v>4</v>
      </c>
    </row>
    <row r="46" spans="1:27" s="1" customFormat="1" ht="25.5" x14ac:dyDescent="0.25">
      <c r="A46" s="7" t="s">
        <v>15</v>
      </c>
      <c r="B46" s="7" t="s">
        <v>16</v>
      </c>
      <c r="C46" s="13" t="s">
        <v>42</v>
      </c>
      <c r="D46" s="7" t="s">
        <v>73</v>
      </c>
      <c r="E46" s="6" t="s">
        <v>17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3">
        <f t="shared" si="0"/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3">
        <f t="shared" si="1"/>
        <v>0</v>
      </c>
      <c r="R46" s="5">
        <v>10</v>
      </c>
      <c r="S46" s="5">
        <v>0</v>
      </c>
      <c r="T46" s="5">
        <v>10</v>
      </c>
      <c r="U46" s="5">
        <v>6</v>
      </c>
      <c r="V46" s="5">
        <v>0</v>
      </c>
      <c r="W46" s="3">
        <f t="shared" si="5"/>
        <v>26</v>
      </c>
      <c r="X46" s="4">
        <f t="shared" si="6"/>
        <v>0</v>
      </c>
      <c r="Y46" s="4">
        <f t="shared" si="7"/>
        <v>0</v>
      </c>
      <c r="Z46" s="4">
        <f t="shared" si="8"/>
        <v>52</v>
      </c>
      <c r="AA46" s="2">
        <f t="shared" si="9"/>
        <v>52</v>
      </c>
    </row>
    <row r="47" spans="1:27" s="1" customFormat="1" ht="25.5" x14ac:dyDescent="0.25">
      <c r="A47" s="7" t="s">
        <v>15</v>
      </c>
      <c r="B47" s="7" t="s">
        <v>16</v>
      </c>
      <c r="C47" s="13" t="s">
        <v>42</v>
      </c>
      <c r="D47" s="7" t="s">
        <v>74</v>
      </c>
      <c r="E47" s="6" t="s">
        <v>17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3">
        <f t="shared" si="0"/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3">
        <f t="shared" si="1"/>
        <v>0</v>
      </c>
      <c r="R47" s="5">
        <v>10</v>
      </c>
      <c r="S47" s="5">
        <v>2</v>
      </c>
      <c r="T47" s="5">
        <v>1</v>
      </c>
      <c r="U47" s="5">
        <v>3</v>
      </c>
      <c r="V47" s="5">
        <v>0</v>
      </c>
      <c r="W47" s="3">
        <f t="shared" si="5"/>
        <v>16</v>
      </c>
      <c r="X47" s="4">
        <f t="shared" si="6"/>
        <v>0</v>
      </c>
      <c r="Y47" s="4">
        <f t="shared" si="7"/>
        <v>0</v>
      </c>
      <c r="Z47" s="4">
        <f t="shared" si="8"/>
        <v>32</v>
      </c>
      <c r="AA47" s="2">
        <f t="shared" si="9"/>
        <v>32</v>
      </c>
    </row>
    <row r="48" spans="1:27" s="1" customFormat="1" ht="25.5" x14ac:dyDescent="0.25">
      <c r="A48" s="7" t="s">
        <v>19</v>
      </c>
      <c r="B48" s="7" t="s">
        <v>30</v>
      </c>
      <c r="C48" s="7" t="s">
        <v>151</v>
      </c>
      <c r="D48" s="7" t="s">
        <v>75</v>
      </c>
      <c r="E48" s="6">
        <v>9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3">
        <f t="shared" si="0"/>
        <v>0</v>
      </c>
      <c r="L48" s="5">
        <v>0</v>
      </c>
      <c r="M48" s="5">
        <v>0</v>
      </c>
      <c r="N48" s="5">
        <v>2</v>
      </c>
      <c r="O48" s="5">
        <v>1</v>
      </c>
      <c r="P48" s="5">
        <v>2</v>
      </c>
      <c r="Q48" s="3">
        <f t="shared" si="1"/>
        <v>5</v>
      </c>
      <c r="R48" s="5">
        <v>0</v>
      </c>
      <c r="S48" s="5">
        <v>2</v>
      </c>
      <c r="T48" s="5">
        <v>1</v>
      </c>
      <c r="U48" s="5">
        <v>0</v>
      </c>
      <c r="V48" s="5">
        <v>0</v>
      </c>
      <c r="W48" s="3">
        <f t="shared" si="5"/>
        <v>3</v>
      </c>
      <c r="X48" s="4">
        <f t="shared" si="6"/>
        <v>0</v>
      </c>
      <c r="Y48" s="4">
        <f t="shared" si="7"/>
        <v>10</v>
      </c>
      <c r="Z48" s="4">
        <f t="shared" si="8"/>
        <v>6</v>
      </c>
      <c r="AA48" s="2">
        <f t="shared" si="9"/>
        <v>16</v>
      </c>
    </row>
    <row r="49" spans="1:27" s="1" customFormat="1" ht="25.5" x14ac:dyDescent="0.25">
      <c r="A49" s="7" t="s">
        <v>19</v>
      </c>
      <c r="B49" s="7" t="s">
        <v>30</v>
      </c>
      <c r="C49" s="7" t="s">
        <v>151</v>
      </c>
      <c r="D49" s="7" t="s">
        <v>76</v>
      </c>
      <c r="E49" s="6">
        <v>9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3">
        <f t="shared" si="0"/>
        <v>0</v>
      </c>
      <c r="L49" s="5">
        <v>0</v>
      </c>
      <c r="M49" s="5">
        <v>4</v>
      </c>
      <c r="N49" s="5">
        <v>2</v>
      </c>
      <c r="O49" s="5">
        <v>9</v>
      </c>
      <c r="P49" s="5">
        <v>3</v>
      </c>
      <c r="Q49" s="3">
        <f t="shared" si="1"/>
        <v>18</v>
      </c>
      <c r="R49" s="5">
        <v>0</v>
      </c>
      <c r="S49" s="5">
        <v>0</v>
      </c>
      <c r="T49" s="5">
        <v>0</v>
      </c>
      <c r="U49" s="5">
        <v>0</v>
      </c>
      <c r="V49" s="5">
        <v>9</v>
      </c>
      <c r="W49" s="3">
        <f t="shared" si="5"/>
        <v>9</v>
      </c>
      <c r="X49" s="4">
        <f t="shared" si="6"/>
        <v>0</v>
      </c>
      <c r="Y49" s="4">
        <f t="shared" si="7"/>
        <v>36</v>
      </c>
      <c r="Z49" s="4">
        <f t="shared" si="8"/>
        <v>18</v>
      </c>
      <c r="AA49" s="2">
        <f t="shared" si="9"/>
        <v>54</v>
      </c>
    </row>
    <row r="50" spans="1:27" s="1" customFormat="1" ht="25.5" x14ac:dyDescent="0.25">
      <c r="A50" s="7" t="s">
        <v>19</v>
      </c>
      <c r="B50" s="7" t="s">
        <v>30</v>
      </c>
      <c r="C50" s="7" t="s">
        <v>151</v>
      </c>
      <c r="D50" s="7" t="s">
        <v>77</v>
      </c>
      <c r="E50" s="6">
        <v>9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3">
        <f t="shared" si="0"/>
        <v>0</v>
      </c>
      <c r="L50" s="5">
        <v>0</v>
      </c>
      <c r="M50" s="5">
        <v>3</v>
      </c>
      <c r="N50" s="5">
        <v>2</v>
      </c>
      <c r="O50" s="5">
        <v>1</v>
      </c>
      <c r="P50" s="5">
        <v>2</v>
      </c>
      <c r="Q50" s="3">
        <f t="shared" si="1"/>
        <v>8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3">
        <f t="shared" si="5"/>
        <v>0</v>
      </c>
      <c r="X50" s="4">
        <f t="shared" si="6"/>
        <v>0</v>
      </c>
      <c r="Y50" s="4">
        <f t="shared" si="7"/>
        <v>16</v>
      </c>
      <c r="Z50" s="4">
        <f t="shared" si="8"/>
        <v>0</v>
      </c>
      <c r="AA50" s="2">
        <f t="shared" si="9"/>
        <v>16</v>
      </c>
    </row>
    <row r="51" spans="1:27" s="1" customFormat="1" ht="25.5" x14ac:dyDescent="0.25">
      <c r="A51" s="7" t="s">
        <v>19</v>
      </c>
      <c r="B51" s="7" t="s">
        <v>30</v>
      </c>
      <c r="C51" s="7" t="s">
        <v>151</v>
      </c>
      <c r="D51" s="7" t="s">
        <v>78</v>
      </c>
      <c r="E51" s="6">
        <v>10</v>
      </c>
      <c r="F51" s="5">
        <v>10</v>
      </c>
      <c r="G51" s="5">
        <v>10</v>
      </c>
      <c r="H51" s="5">
        <v>10</v>
      </c>
      <c r="I51" s="5">
        <v>9</v>
      </c>
      <c r="J51" s="5">
        <v>10</v>
      </c>
      <c r="K51" s="3">
        <f t="shared" si="0"/>
        <v>49</v>
      </c>
      <c r="L51" s="5">
        <v>0</v>
      </c>
      <c r="M51" s="5">
        <v>0</v>
      </c>
      <c r="N51" s="5">
        <v>0</v>
      </c>
      <c r="O51" s="5">
        <v>10</v>
      </c>
      <c r="P51" s="5">
        <v>0</v>
      </c>
      <c r="Q51" s="3">
        <f t="shared" si="1"/>
        <v>10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3">
        <f t="shared" si="5"/>
        <v>0</v>
      </c>
      <c r="X51" s="4">
        <f t="shared" si="6"/>
        <v>98</v>
      </c>
      <c r="Y51" s="4">
        <f t="shared" si="7"/>
        <v>20</v>
      </c>
      <c r="Z51" s="4">
        <f t="shared" si="8"/>
        <v>0</v>
      </c>
      <c r="AA51" s="2">
        <f t="shared" si="9"/>
        <v>118</v>
      </c>
    </row>
    <row r="52" spans="1:27" s="1" customFormat="1" ht="25.5" x14ac:dyDescent="0.25">
      <c r="A52" s="7" t="s">
        <v>19</v>
      </c>
      <c r="B52" s="7" t="s">
        <v>30</v>
      </c>
      <c r="C52" s="7" t="s">
        <v>151</v>
      </c>
      <c r="D52" s="7" t="s">
        <v>79</v>
      </c>
      <c r="E52" s="6">
        <v>9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3">
        <f t="shared" si="0"/>
        <v>0</v>
      </c>
      <c r="L52" s="5">
        <v>0</v>
      </c>
      <c r="M52" s="5">
        <v>1</v>
      </c>
      <c r="N52" s="5">
        <v>2</v>
      </c>
      <c r="O52" s="5">
        <v>1</v>
      </c>
      <c r="P52" s="5">
        <v>0</v>
      </c>
      <c r="Q52" s="3">
        <f t="shared" si="1"/>
        <v>4</v>
      </c>
      <c r="R52" s="5">
        <v>0</v>
      </c>
      <c r="S52" s="5">
        <v>0</v>
      </c>
      <c r="T52" s="5">
        <v>1</v>
      </c>
      <c r="U52" s="5">
        <v>0</v>
      </c>
      <c r="V52" s="5">
        <v>0</v>
      </c>
      <c r="W52" s="3">
        <f t="shared" si="5"/>
        <v>1</v>
      </c>
      <c r="X52" s="4">
        <f t="shared" si="6"/>
        <v>0</v>
      </c>
      <c r="Y52" s="4">
        <f t="shared" si="7"/>
        <v>8</v>
      </c>
      <c r="Z52" s="4">
        <f t="shared" si="8"/>
        <v>2</v>
      </c>
      <c r="AA52" s="2">
        <f t="shared" si="9"/>
        <v>10</v>
      </c>
    </row>
    <row r="53" spans="1:27" s="1" customFormat="1" ht="25.5" x14ac:dyDescent="0.25">
      <c r="A53" s="7" t="s">
        <v>19</v>
      </c>
      <c r="B53" s="7" t="s">
        <v>30</v>
      </c>
      <c r="C53" s="7" t="s">
        <v>151</v>
      </c>
      <c r="D53" s="7" t="s">
        <v>80</v>
      </c>
      <c r="E53" s="6">
        <v>11</v>
      </c>
      <c r="F53" s="5">
        <v>0</v>
      </c>
      <c r="G53" s="5">
        <v>1</v>
      </c>
      <c r="H53" s="5">
        <v>0</v>
      </c>
      <c r="I53" s="5">
        <v>0</v>
      </c>
      <c r="J53" s="5">
        <v>0</v>
      </c>
      <c r="K53" s="3">
        <f t="shared" si="0"/>
        <v>1</v>
      </c>
      <c r="L53" s="5">
        <v>0</v>
      </c>
      <c r="M53" s="5">
        <v>0</v>
      </c>
      <c r="N53" s="5">
        <v>0</v>
      </c>
      <c r="O53" s="5">
        <v>1</v>
      </c>
      <c r="P53" s="5">
        <v>0</v>
      </c>
      <c r="Q53" s="3">
        <f t="shared" si="1"/>
        <v>1</v>
      </c>
      <c r="R53" s="5">
        <v>1</v>
      </c>
      <c r="S53" s="5">
        <v>0</v>
      </c>
      <c r="T53" s="5">
        <v>2</v>
      </c>
      <c r="U53" s="5">
        <v>0</v>
      </c>
      <c r="V53" s="5">
        <v>0</v>
      </c>
      <c r="W53" s="3">
        <f t="shared" si="5"/>
        <v>3</v>
      </c>
      <c r="X53" s="4">
        <f t="shared" si="6"/>
        <v>2</v>
      </c>
      <c r="Y53" s="4">
        <f t="shared" si="7"/>
        <v>2</v>
      </c>
      <c r="Z53" s="4">
        <f t="shared" si="8"/>
        <v>6</v>
      </c>
      <c r="AA53" s="2">
        <f t="shared" si="9"/>
        <v>10</v>
      </c>
    </row>
    <row r="54" spans="1:27" s="1" customFormat="1" ht="25.5" x14ac:dyDescent="0.25">
      <c r="A54" s="7" t="s">
        <v>19</v>
      </c>
      <c r="B54" s="7" t="s">
        <v>30</v>
      </c>
      <c r="C54" s="7" t="s">
        <v>151</v>
      </c>
      <c r="D54" s="7" t="s">
        <v>81</v>
      </c>
      <c r="E54" s="6">
        <v>10</v>
      </c>
      <c r="F54" s="5">
        <v>4</v>
      </c>
      <c r="G54" s="5">
        <v>0</v>
      </c>
      <c r="H54" s="5">
        <v>0</v>
      </c>
      <c r="I54" s="5">
        <v>0</v>
      </c>
      <c r="J54" s="5">
        <v>0</v>
      </c>
      <c r="K54" s="3">
        <f t="shared" si="0"/>
        <v>4</v>
      </c>
      <c r="L54" s="5">
        <v>0</v>
      </c>
      <c r="M54" s="5">
        <v>0</v>
      </c>
      <c r="N54" s="5">
        <v>2</v>
      </c>
      <c r="O54" s="5">
        <v>6</v>
      </c>
      <c r="P54" s="5">
        <v>6</v>
      </c>
      <c r="Q54" s="3">
        <f t="shared" si="1"/>
        <v>14</v>
      </c>
      <c r="R54" s="5">
        <v>2</v>
      </c>
      <c r="S54" s="5">
        <v>4</v>
      </c>
      <c r="T54" s="5">
        <v>1</v>
      </c>
      <c r="U54" s="5">
        <v>0</v>
      </c>
      <c r="V54" s="5">
        <v>1</v>
      </c>
      <c r="W54" s="3">
        <f t="shared" si="5"/>
        <v>8</v>
      </c>
      <c r="X54" s="4">
        <f t="shared" si="6"/>
        <v>8</v>
      </c>
      <c r="Y54" s="4">
        <f t="shared" si="7"/>
        <v>28</v>
      </c>
      <c r="Z54" s="4">
        <f t="shared" si="8"/>
        <v>16</v>
      </c>
      <c r="AA54" s="2">
        <f t="shared" si="9"/>
        <v>52</v>
      </c>
    </row>
    <row r="55" spans="1:27" s="1" customFormat="1" ht="25.5" x14ac:dyDescent="0.25">
      <c r="A55" s="7" t="s">
        <v>19</v>
      </c>
      <c r="B55" s="7" t="s">
        <v>30</v>
      </c>
      <c r="C55" s="7" t="s">
        <v>151</v>
      </c>
      <c r="D55" s="7" t="s">
        <v>82</v>
      </c>
      <c r="E55" s="6">
        <v>9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3">
        <f t="shared" si="0"/>
        <v>0</v>
      </c>
      <c r="L55" s="5">
        <v>0</v>
      </c>
      <c r="M55" s="5">
        <v>3</v>
      </c>
      <c r="N55" s="5">
        <v>2</v>
      </c>
      <c r="O55" s="5">
        <v>1</v>
      </c>
      <c r="P55" s="5">
        <v>6</v>
      </c>
      <c r="Q55" s="3">
        <f t="shared" si="1"/>
        <v>12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3">
        <f t="shared" si="5"/>
        <v>0</v>
      </c>
      <c r="X55" s="4">
        <f t="shared" si="6"/>
        <v>0</v>
      </c>
      <c r="Y55" s="4">
        <f t="shared" si="7"/>
        <v>24</v>
      </c>
      <c r="Z55" s="4">
        <f t="shared" si="8"/>
        <v>0</v>
      </c>
      <c r="AA55" s="2">
        <f t="shared" si="9"/>
        <v>24</v>
      </c>
    </row>
    <row r="56" spans="1:27" s="1" customFormat="1" ht="25.5" x14ac:dyDescent="0.25">
      <c r="A56" s="7" t="s">
        <v>19</v>
      </c>
      <c r="B56" s="7" t="s">
        <v>30</v>
      </c>
      <c r="C56" s="7" t="s">
        <v>151</v>
      </c>
      <c r="D56" s="7" t="s">
        <v>83</v>
      </c>
      <c r="E56" s="6">
        <v>10</v>
      </c>
      <c r="F56" s="5">
        <v>10</v>
      </c>
      <c r="G56" s="5">
        <v>0</v>
      </c>
      <c r="H56" s="5">
        <v>10</v>
      </c>
      <c r="I56" s="5">
        <v>0</v>
      </c>
      <c r="J56" s="5">
        <v>10</v>
      </c>
      <c r="K56" s="3">
        <f t="shared" si="0"/>
        <v>30</v>
      </c>
      <c r="L56" s="5">
        <v>0</v>
      </c>
      <c r="M56" s="5">
        <v>0</v>
      </c>
      <c r="N56" s="5">
        <v>0</v>
      </c>
      <c r="O56" s="5">
        <v>10</v>
      </c>
      <c r="P56" s="5">
        <v>0</v>
      </c>
      <c r="Q56" s="3">
        <f t="shared" si="1"/>
        <v>10</v>
      </c>
      <c r="R56" s="5">
        <v>5</v>
      </c>
      <c r="S56" s="5">
        <v>2</v>
      </c>
      <c r="T56" s="5">
        <v>10</v>
      </c>
      <c r="U56" s="5">
        <v>0</v>
      </c>
      <c r="V56" s="5">
        <v>0</v>
      </c>
      <c r="W56" s="3">
        <f t="shared" si="5"/>
        <v>17</v>
      </c>
      <c r="X56" s="4">
        <f t="shared" si="6"/>
        <v>60</v>
      </c>
      <c r="Y56" s="4">
        <f t="shared" si="7"/>
        <v>20</v>
      </c>
      <c r="Z56" s="4">
        <f t="shared" si="8"/>
        <v>34</v>
      </c>
      <c r="AA56" s="2">
        <f t="shared" si="9"/>
        <v>114</v>
      </c>
    </row>
    <row r="57" spans="1:27" s="1" customFormat="1" ht="25.5" x14ac:dyDescent="0.25">
      <c r="A57" s="7" t="s">
        <v>19</v>
      </c>
      <c r="B57" s="7" t="s">
        <v>30</v>
      </c>
      <c r="C57" s="7" t="s">
        <v>151</v>
      </c>
      <c r="D57" s="7" t="s">
        <v>84</v>
      </c>
      <c r="E57" s="6">
        <v>10</v>
      </c>
      <c r="F57" s="5">
        <v>10</v>
      </c>
      <c r="G57" s="5">
        <v>0</v>
      </c>
      <c r="H57" s="5">
        <v>10</v>
      </c>
      <c r="I57" s="5">
        <v>7</v>
      </c>
      <c r="J57" s="5">
        <v>10</v>
      </c>
      <c r="K57" s="3">
        <f t="shared" si="0"/>
        <v>37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3">
        <f t="shared" si="1"/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3">
        <f t="shared" si="5"/>
        <v>0</v>
      </c>
      <c r="X57" s="4">
        <f t="shared" si="6"/>
        <v>74</v>
      </c>
      <c r="Y57" s="4">
        <f t="shared" si="7"/>
        <v>0</v>
      </c>
      <c r="Z57" s="4">
        <f t="shared" si="8"/>
        <v>0</v>
      </c>
      <c r="AA57" s="2">
        <f t="shared" si="9"/>
        <v>74</v>
      </c>
    </row>
    <row r="58" spans="1:27" s="1" customFormat="1" ht="25.5" x14ac:dyDescent="0.25">
      <c r="A58" s="7" t="s">
        <v>19</v>
      </c>
      <c r="B58" s="7" t="s">
        <v>30</v>
      </c>
      <c r="C58" s="7" t="s">
        <v>151</v>
      </c>
      <c r="D58" s="7" t="s">
        <v>85</v>
      </c>
      <c r="E58" s="6">
        <v>10</v>
      </c>
      <c r="F58" s="5">
        <v>0</v>
      </c>
      <c r="G58" s="5">
        <v>2</v>
      </c>
      <c r="H58" s="5">
        <v>10</v>
      </c>
      <c r="I58" s="5">
        <v>8</v>
      </c>
      <c r="J58" s="5">
        <v>10</v>
      </c>
      <c r="K58" s="3">
        <f t="shared" si="0"/>
        <v>30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3">
        <f t="shared" si="1"/>
        <v>0</v>
      </c>
      <c r="R58" s="5">
        <v>0</v>
      </c>
      <c r="S58" s="5">
        <v>0</v>
      </c>
      <c r="T58" s="5">
        <v>1</v>
      </c>
      <c r="U58" s="5">
        <v>0</v>
      </c>
      <c r="V58" s="5">
        <v>0</v>
      </c>
      <c r="W58" s="3">
        <f t="shared" si="5"/>
        <v>1</v>
      </c>
      <c r="X58" s="4">
        <f t="shared" si="6"/>
        <v>60</v>
      </c>
      <c r="Y58" s="4">
        <f t="shared" si="7"/>
        <v>0</v>
      </c>
      <c r="Z58" s="4">
        <f t="shared" si="8"/>
        <v>2</v>
      </c>
      <c r="AA58" s="2">
        <f t="shared" si="9"/>
        <v>62</v>
      </c>
    </row>
    <row r="59" spans="1:27" s="1" customFormat="1" ht="25.5" x14ac:dyDescent="0.25">
      <c r="A59" s="7" t="s">
        <v>19</v>
      </c>
      <c r="B59" s="7" t="s">
        <v>30</v>
      </c>
      <c r="C59" s="7" t="s">
        <v>151</v>
      </c>
      <c r="D59" s="7" t="s">
        <v>86</v>
      </c>
      <c r="E59" s="6">
        <v>10</v>
      </c>
      <c r="F59" s="5">
        <v>2</v>
      </c>
      <c r="G59" s="5">
        <v>0</v>
      </c>
      <c r="H59" s="5">
        <v>0</v>
      </c>
      <c r="I59" s="5">
        <v>0</v>
      </c>
      <c r="J59" s="5">
        <v>0</v>
      </c>
      <c r="K59" s="3">
        <f t="shared" si="0"/>
        <v>2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3">
        <f t="shared" si="1"/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3">
        <f t="shared" si="5"/>
        <v>0</v>
      </c>
      <c r="X59" s="4">
        <f t="shared" si="6"/>
        <v>4</v>
      </c>
      <c r="Y59" s="4">
        <f t="shared" si="7"/>
        <v>0</v>
      </c>
      <c r="Z59" s="4">
        <f t="shared" si="8"/>
        <v>0</v>
      </c>
      <c r="AA59" s="2">
        <f t="shared" si="9"/>
        <v>4</v>
      </c>
    </row>
    <row r="60" spans="1:27" s="1" customFormat="1" ht="25.5" x14ac:dyDescent="0.25">
      <c r="A60" s="7" t="s">
        <v>21</v>
      </c>
      <c r="B60" s="7" t="s">
        <v>22</v>
      </c>
      <c r="C60" s="7" t="s">
        <v>148</v>
      </c>
      <c r="D60" s="7" t="s">
        <v>87</v>
      </c>
      <c r="E60" s="6" t="s">
        <v>20</v>
      </c>
      <c r="F60" s="5">
        <v>1</v>
      </c>
      <c r="G60" s="5">
        <v>1</v>
      </c>
      <c r="H60" s="5">
        <v>2</v>
      </c>
      <c r="I60" s="5">
        <v>2</v>
      </c>
      <c r="J60" s="5">
        <v>1</v>
      </c>
      <c r="K60" s="3">
        <f t="shared" si="0"/>
        <v>7</v>
      </c>
      <c r="L60" s="5">
        <v>0</v>
      </c>
      <c r="M60" s="5">
        <v>6</v>
      </c>
      <c r="N60" s="5">
        <v>1</v>
      </c>
      <c r="O60" s="5">
        <v>1</v>
      </c>
      <c r="P60" s="5">
        <v>0</v>
      </c>
      <c r="Q60" s="3">
        <f t="shared" si="1"/>
        <v>8</v>
      </c>
      <c r="R60" s="5">
        <v>2</v>
      </c>
      <c r="S60" s="5">
        <v>2</v>
      </c>
      <c r="T60" s="5">
        <v>1</v>
      </c>
      <c r="U60" s="5">
        <v>1</v>
      </c>
      <c r="V60" s="5">
        <v>7</v>
      </c>
      <c r="W60" s="3">
        <f t="shared" si="5"/>
        <v>13</v>
      </c>
      <c r="X60" s="4">
        <f t="shared" si="6"/>
        <v>14</v>
      </c>
      <c r="Y60" s="4">
        <f t="shared" si="7"/>
        <v>16</v>
      </c>
      <c r="Z60" s="4">
        <f t="shared" si="8"/>
        <v>26</v>
      </c>
      <c r="AA60" s="2">
        <f t="shared" si="9"/>
        <v>56</v>
      </c>
    </row>
    <row r="61" spans="1:27" s="1" customFormat="1" ht="25.5" x14ac:dyDescent="0.25">
      <c r="A61" s="7" t="s">
        <v>21</v>
      </c>
      <c r="B61" s="7" t="s">
        <v>22</v>
      </c>
      <c r="C61" s="7" t="s">
        <v>148</v>
      </c>
      <c r="D61" s="7" t="s">
        <v>88</v>
      </c>
      <c r="E61" s="6" t="s">
        <v>20</v>
      </c>
      <c r="F61" s="5">
        <v>4</v>
      </c>
      <c r="G61" s="5">
        <v>0</v>
      </c>
      <c r="H61" s="5">
        <v>0</v>
      </c>
      <c r="I61" s="5">
        <v>0</v>
      </c>
      <c r="J61" s="5">
        <v>0</v>
      </c>
      <c r="K61" s="3">
        <f t="shared" si="0"/>
        <v>4</v>
      </c>
      <c r="L61" s="5">
        <v>0</v>
      </c>
      <c r="M61" s="5">
        <v>0</v>
      </c>
      <c r="N61" s="5">
        <v>1</v>
      </c>
      <c r="O61" s="5">
        <v>0</v>
      </c>
      <c r="P61" s="5">
        <v>0</v>
      </c>
      <c r="Q61" s="3">
        <f t="shared" si="1"/>
        <v>1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3">
        <f t="shared" si="5"/>
        <v>0</v>
      </c>
      <c r="X61" s="4">
        <f t="shared" si="6"/>
        <v>8</v>
      </c>
      <c r="Y61" s="4">
        <f t="shared" si="7"/>
        <v>2</v>
      </c>
      <c r="Z61" s="4">
        <f t="shared" si="8"/>
        <v>0</v>
      </c>
      <c r="AA61" s="2">
        <f t="shared" si="9"/>
        <v>10</v>
      </c>
    </row>
    <row r="62" spans="1:27" s="1" customFormat="1" ht="25.5" x14ac:dyDescent="0.25">
      <c r="A62" s="7" t="s">
        <v>21</v>
      </c>
      <c r="B62" s="7" t="s">
        <v>22</v>
      </c>
      <c r="C62" s="7" t="s">
        <v>148</v>
      </c>
      <c r="D62" s="7" t="s">
        <v>89</v>
      </c>
      <c r="E62" s="6" t="s">
        <v>18</v>
      </c>
      <c r="F62" s="5">
        <v>0</v>
      </c>
      <c r="G62" s="5">
        <v>0</v>
      </c>
      <c r="H62" s="5">
        <v>2</v>
      </c>
      <c r="I62" s="5">
        <v>0</v>
      </c>
      <c r="J62" s="5">
        <v>1</v>
      </c>
      <c r="K62" s="3">
        <f t="shared" si="0"/>
        <v>3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3">
        <f t="shared" si="1"/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3">
        <f t="shared" si="5"/>
        <v>0</v>
      </c>
      <c r="X62" s="4">
        <f t="shared" si="6"/>
        <v>6</v>
      </c>
      <c r="Y62" s="4">
        <f t="shared" si="7"/>
        <v>0</v>
      </c>
      <c r="Z62" s="4">
        <f t="shared" si="8"/>
        <v>0</v>
      </c>
      <c r="AA62" s="2">
        <f t="shared" si="9"/>
        <v>6</v>
      </c>
    </row>
    <row r="63" spans="1:27" s="1" customFormat="1" ht="25.5" x14ac:dyDescent="0.25">
      <c r="A63" s="7" t="s">
        <v>21</v>
      </c>
      <c r="B63" s="7" t="s">
        <v>22</v>
      </c>
      <c r="C63" s="7" t="s">
        <v>148</v>
      </c>
      <c r="D63" s="7" t="s">
        <v>90</v>
      </c>
      <c r="E63" s="6" t="s">
        <v>18</v>
      </c>
      <c r="F63" s="5">
        <v>7</v>
      </c>
      <c r="G63" s="5">
        <v>2</v>
      </c>
      <c r="H63" s="5">
        <v>7</v>
      </c>
      <c r="I63" s="5">
        <v>0</v>
      </c>
      <c r="J63" s="5">
        <v>0</v>
      </c>
      <c r="K63" s="3">
        <f t="shared" si="0"/>
        <v>16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3">
        <f t="shared" si="1"/>
        <v>0</v>
      </c>
      <c r="R63" s="5">
        <v>1</v>
      </c>
      <c r="S63" s="5">
        <v>1</v>
      </c>
      <c r="T63" s="5">
        <v>1</v>
      </c>
      <c r="U63" s="5">
        <v>0</v>
      </c>
      <c r="V63" s="5">
        <v>1</v>
      </c>
      <c r="W63" s="3">
        <f t="shared" si="5"/>
        <v>4</v>
      </c>
      <c r="X63" s="4">
        <f t="shared" si="6"/>
        <v>32</v>
      </c>
      <c r="Y63" s="4">
        <f t="shared" si="7"/>
        <v>0</v>
      </c>
      <c r="Z63" s="4">
        <f t="shared" si="8"/>
        <v>8</v>
      </c>
      <c r="AA63" s="2">
        <f t="shared" si="9"/>
        <v>40</v>
      </c>
    </row>
    <row r="64" spans="1:27" s="1" customFormat="1" ht="25.5" x14ac:dyDescent="0.25">
      <c r="A64" s="7" t="s">
        <v>21</v>
      </c>
      <c r="B64" s="7" t="s">
        <v>22</v>
      </c>
      <c r="C64" s="7" t="s">
        <v>148</v>
      </c>
      <c r="D64" s="7" t="s">
        <v>91</v>
      </c>
      <c r="E64" s="6" t="s">
        <v>20</v>
      </c>
      <c r="F64" s="5">
        <v>7</v>
      </c>
      <c r="G64" s="5">
        <v>0</v>
      </c>
      <c r="H64" s="5">
        <v>0</v>
      </c>
      <c r="I64" s="5">
        <v>0</v>
      </c>
      <c r="J64" s="5">
        <v>0</v>
      </c>
      <c r="K64" s="3">
        <f t="shared" si="0"/>
        <v>7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3">
        <f t="shared" si="1"/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3">
        <f t="shared" si="5"/>
        <v>0</v>
      </c>
      <c r="X64" s="4">
        <f t="shared" si="6"/>
        <v>14</v>
      </c>
      <c r="Y64" s="4">
        <f t="shared" si="7"/>
        <v>0</v>
      </c>
      <c r="Z64" s="4">
        <f t="shared" si="8"/>
        <v>0</v>
      </c>
      <c r="AA64" s="2">
        <f t="shared" si="9"/>
        <v>14</v>
      </c>
    </row>
    <row r="65" spans="1:27" s="1" customFormat="1" ht="25.5" x14ac:dyDescent="0.25">
      <c r="A65" s="7" t="s">
        <v>21</v>
      </c>
      <c r="B65" s="7" t="s">
        <v>22</v>
      </c>
      <c r="C65" s="7" t="s">
        <v>148</v>
      </c>
      <c r="D65" s="7" t="s">
        <v>92</v>
      </c>
      <c r="E65" s="6" t="s">
        <v>20</v>
      </c>
      <c r="F65" s="5">
        <v>9</v>
      </c>
      <c r="G65" s="5">
        <v>0</v>
      </c>
      <c r="H65" s="5">
        <v>0</v>
      </c>
      <c r="I65" s="5">
        <v>0</v>
      </c>
      <c r="J65" s="5">
        <v>0</v>
      </c>
      <c r="K65" s="3">
        <f t="shared" si="0"/>
        <v>9</v>
      </c>
      <c r="L65" s="5">
        <v>0</v>
      </c>
      <c r="M65" s="5">
        <v>0</v>
      </c>
      <c r="N65" s="5">
        <v>1</v>
      </c>
      <c r="O65" s="5">
        <v>7</v>
      </c>
      <c r="P65" s="5">
        <v>0</v>
      </c>
      <c r="Q65" s="3">
        <f t="shared" si="1"/>
        <v>8</v>
      </c>
      <c r="R65" s="5">
        <v>1</v>
      </c>
      <c r="S65" s="5">
        <v>1</v>
      </c>
      <c r="T65" s="5">
        <v>1</v>
      </c>
      <c r="U65" s="5">
        <v>1</v>
      </c>
      <c r="V65" s="5">
        <v>0</v>
      </c>
      <c r="W65" s="3">
        <f t="shared" si="5"/>
        <v>4</v>
      </c>
      <c r="X65" s="4">
        <f t="shared" si="6"/>
        <v>18</v>
      </c>
      <c r="Y65" s="4">
        <f t="shared" si="7"/>
        <v>16</v>
      </c>
      <c r="Z65" s="4">
        <f t="shared" si="8"/>
        <v>8</v>
      </c>
      <c r="AA65" s="2">
        <f t="shared" si="9"/>
        <v>42</v>
      </c>
    </row>
    <row r="66" spans="1:27" s="1" customFormat="1" ht="25.5" x14ac:dyDescent="0.25">
      <c r="A66" s="7" t="s">
        <v>21</v>
      </c>
      <c r="B66" s="7" t="s">
        <v>22</v>
      </c>
      <c r="C66" s="7" t="s">
        <v>148</v>
      </c>
      <c r="D66" s="7" t="s">
        <v>93</v>
      </c>
      <c r="E66" s="6" t="s">
        <v>17</v>
      </c>
      <c r="F66" s="5">
        <v>1</v>
      </c>
      <c r="G66" s="5">
        <v>1</v>
      </c>
      <c r="H66" s="5">
        <v>0</v>
      </c>
      <c r="I66" s="5">
        <v>1</v>
      </c>
      <c r="J66" s="5">
        <v>0</v>
      </c>
      <c r="K66" s="3">
        <f t="shared" si="0"/>
        <v>3</v>
      </c>
      <c r="L66" s="5">
        <v>1</v>
      </c>
      <c r="M66" s="5">
        <v>1</v>
      </c>
      <c r="N66" s="5">
        <v>0</v>
      </c>
      <c r="O66" s="5">
        <v>1</v>
      </c>
      <c r="P66" s="5">
        <v>0</v>
      </c>
      <c r="Q66" s="3">
        <f t="shared" si="1"/>
        <v>3</v>
      </c>
      <c r="R66" s="5">
        <v>1</v>
      </c>
      <c r="S66" s="5">
        <v>0</v>
      </c>
      <c r="T66" s="5">
        <v>0</v>
      </c>
      <c r="U66" s="5">
        <v>0</v>
      </c>
      <c r="V66" s="5">
        <v>0</v>
      </c>
      <c r="W66" s="3">
        <f t="shared" si="5"/>
        <v>1</v>
      </c>
      <c r="X66" s="4">
        <f t="shared" si="6"/>
        <v>6</v>
      </c>
      <c r="Y66" s="4">
        <f t="shared" si="7"/>
        <v>6</v>
      </c>
      <c r="Z66" s="4">
        <f t="shared" si="8"/>
        <v>2</v>
      </c>
      <c r="AA66" s="2">
        <f t="shared" si="9"/>
        <v>14</v>
      </c>
    </row>
    <row r="67" spans="1:27" s="1" customFormat="1" ht="25.5" x14ac:dyDescent="0.25">
      <c r="A67" s="7" t="s">
        <v>21</v>
      </c>
      <c r="B67" s="7" t="s">
        <v>22</v>
      </c>
      <c r="C67" s="7" t="s">
        <v>148</v>
      </c>
      <c r="D67" s="7" t="s">
        <v>94</v>
      </c>
      <c r="E67" s="6" t="s">
        <v>17</v>
      </c>
      <c r="F67" s="5">
        <v>2</v>
      </c>
      <c r="G67" s="5">
        <v>2</v>
      </c>
      <c r="H67" s="5">
        <v>0</v>
      </c>
      <c r="I67" s="5">
        <v>0</v>
      </c>
      <c r="J67" s="5">
        <v>0</v>
      </c>
      <c r="K67" s="3">
        <f t="shared" si="0"/>
        <v>4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3">
        <f t="shared" si="1"/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3">
        <f t="shared" si="5"/>
        <v>0</v>
      </c>
      <c r="X67" s="4">
        <f t="shared" si="6"/>
        <v>8</v>
      </c>
      <c r="Y67" s="4">
        <f t="shared" si="7"/>
        <v>0</v>
      </c>
      <c r="Z67" s="4">
        <f t="shared" si="8"/>
        <v>0</v>
      </c>
      <c r="AA67" s="2">
        <f t="shared" si="9"/>
        <v>8</v>
      </c>
    </row>
    <row r="68" spans="1:27" s="1" customFormat="1" ht="25.5" x14ac:dyDescent="0.25">
      <c r="A68" s="7" t="s">
        <v>21</v>
      </c>
      <c r="B68" s="7" t="s">
        <v>22</v>
      </c>
      <c r="C68" s="7" t="s">
        <v>148</v>
      </c>
      <c r="D68" s="7" t="s">
        <v>95</v>
      </c>
      <c r="E68" s="6" t="s">
        <v>20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3">
        <f t="shared" si="0"/>
        <v>0</v>
      </c>
      <c r="L68" s="5">
        <v>1</v>
      </c>
      <c r="M68" s="5">
        <v>1</v>
      </c>
      <c r="N68" s="5">
        <v>0</v>
      </c>
      <c r="O68" s="5">
        <v>1</v>
      </c>
      <c r="P68" s="5">
        <v>0</v>
      </c>
      <c r="Q68" s="3">
        <f t="shared" si="1"/>
        <v>3</v>
      </c>
      <c r="R68" s="5">
        <v>1</v>
      </c>
      <c r="S68" s="5">
        <v>0</v>
      </c>
      <c r="T68" s="5">
        <v>0</v>
      </c>
      <c r="U68" s="5">
        <v>0</v>
      </c>
      <c r="V68" s="5">
        <v>0</v>
      </c>
      <c r="W68" s="3">
        <f t="shared" si="5"/>
        <v>1</v>
      </c>
      <c r="X68" s="4">
        <f t="shared" si="6"/>
        <v>0</v>
      </c>
      <c r="Y68" s="4">
        <f t="shared" si="7"/>
        <v>6</v>
      </c>
      <c r="Z68" s="4">
        <f t="shared" si="8"/>
        <v>2</v>
      </c>
      <c r="AA68" s="2">
        <f t="shared" si="9"/>
        <v>8</v>
      </c>
    </row>
    <row r="69" spans="1:27" s="1" customFormat="1" ht="25.5" x14ac:dyDescent="0.25">
      <c r="A69" s="7" t="s">
        <v>21</v>
      </c>
      <c r="B69" s="7" t="s">
        <v>22</v>
      </c>
      <c r="C69" s="7" t="s">
        <v>148</v>
      </c>
      <c r="D69" s="7" t="s">
        <v>96</v>
      </c>
      <c r="E69" s="6" t="s">
        <v>17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3">
        <f t="shared" si="0"/>
        <v>0</v>
      </c>
      <c r="L69" s="5">
        <v>1</v>
      </c>
      <c r="M69" s="5">
        <v>1</v>
      </c>
      <c r="N69" s="5">
        <v>6</v>
      </c>
      <c r="O69" s="5">
        <v>1</v>
      </c>
      <c r="P69" s="5">
        <v>1</v>
      </c>
      <c r="Q69" s="3">
        <f t="shared" si="1"/>
        <v>10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3">
        <f t="shared" si="5"/>
        <v>0</v>
      </c>
      <c r="X69" s="4">
        <f t="shared" si="6"/>
        <v>0</v>
      </c>
      <c r="Y69" s="4">
        <f t="shared" si="7"/>
        <v>20</v>
      </c>
      <c r="Z69" s="4">
        <f t="shared" si="8"/>
        <v>0</v>
      </c>
      <c r="AA69" s="2">
        <f t="shared" si="9"/>
        <v>20</v>
      </c>
    </row>
    <row r="70" spans="1:27" s="1" customFormat="1" ht="25.5" x14ac:dyDescent="0.25">
      <c r="A70" s="7" t="s">
        <v>21</v>
      </c>
      <c r="B70" s="7" t="s">
        <v>22</v>
      </c>
      <c r="C70" s="7" t="s">
        <v>148</v>
      </c>
      <c r="D70" s="7" t="s">
        <v>97</v>
      </c>
      <c r="E70" s="6" t="s">
        <v>20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3">
        <f t="shared" si="0"/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3">
        <f t="shared" si="1"/>
        <v>0</v>
      </c>
      <c r="R70" s="5">
        <v>7</v>
      </c>
      <c r="S70" s="5">
        <v>0</v>
      </c>
      <c r="T70" s="5">
        <v>0</v>
      </c>
      <c r="U70" s="5">
        <v>0</v>
      </c>
      <c r="V70" s="5">
        <v>0</v>
      </c>
      <c r="W70" s="3">
        <f t="shared" si="5"/>
        <v>7</v>
      </c>
      <c r="X70" s="4">
        <f t="shared" si="6"/>
        <v>0</v>
      </c>
      <c r="Y70" s="4">
        <f t="shared" si="7"/>
        <v>0</v>
      </c>
      <c r="Z70" s="4">
        <f t="shared" si="8"/>
        <v>14</v>
      </c>
      <c r="AA70" s="2">
        <f t="shared" si="9"/>
        <v>14</v>
      </c>
    </row>
    <row r="71" spans="1:27" s="1" customFormat="1" ht="25.5" x14ac:dyDescent="0.25">
      <c r="A71" s="7" t="s">
        <v>21</v>
      </c>
      <c r="B71" s="7" t="s">
        <v>22</v>
      </c>
      <c r="C71" s="7" t="s">
        <v>148</v>
      </c>
      <c r="D71" s="7" t="s">
        <v>98</v>
      </c>
      <c r="E71" s="6" t="s">
        <v>17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3">
        <f t="shared" si="0"/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3">
        <f t="shared" si="1"/>
        <v>0</v>
      </c>
      <c r="R71" s="5">
        <v>1</v>
      </c>
      <c r="S71" s="5">
        <v>1</v>
      </c>
      <c r="T71" s="5">
        <v>0</v>
      </c>
      <c r="U71" s="5">
        <v>1</v>
      </c>
      <c r="V71" s="5">
        <v>1</v>
      </c>
      <c r="W71" s="3">
        <f t="shared" si="5"/>
        <v>4</v>
      </c>
      <c r="X71" s="4">
        <f t="shared" si="6"/>
        <v>0</v>
      </c>
      <c r="Y71" s="4">
        <f t="shared" si="7"/>
        <v>0</v>
      </c>
      <c r="Z71" s="4">
        <f t="shared" si="8"/>
        <v>8</v>
      </c>
      <c r="AA71" s="2">
        <f t="shared" si="9"/>
        <v>8</v>
      </c>
    </row>
    <row r="72" spans="1:27" s="1" customFormat="1" ht="25.5" x14ac:dyDescent="0.25">
      <c r="A72" s="7" t="s">
        <v>26</v>
      </c>
      <c r="B72" s="7" t="s">
        <v>25</v>
      </c>
      <c r="C72" s="7" t="s">
        <v>149</v>
      </c>
      <c r="D72" s="7" t="s">
        <v>99</v>
      </c>
      <c r="E72" s="6">
        <v>10</v>
      </c>
      <c r="F72" s="5"/>
      <c r="G72" s="5"/>
      <c r="H72" s="5"/>
      <c r="I72" s="5"/>
      <c r="J72" s="5"/>
      <c r="K72" s="22">
        <f t="shared" ref="K72:K90" si="15">SUM(F72:J72)</f>
        <v>0</v>
      </c>
      <c r="L72" s="5"/>
      <c r="M72" s="5">
        <v>2</v>
      </c>
      <c r="N72" s="5"/>
      <c r="O72" s="5"/>
      <c r="P72" s="5"/>
      <c r="Q72" s="3">
        <f t="shared" si="1"/>
        <v>2</v>
      </c>
      <c r="R72" s="5"/>
      <c r="S72" s="5"/>
      <c r="T72" s="5"/>
      <c r="U72" s="5"/>
      <c r="V72" s="5"/>
      <c r="W72" s="3">
        <f t="shared" ref="W72:W90" si="16">SUM(R72:V72)</f>
        <v>0</v>
      </c>
      <c r="X72" s="4">
        <f t="shared" ref="X72:X90" si="17">K72*2</f>
        <v>0</v>
      </c>
      <c r="Y72" s="4">
        <f t="shared" ref="Y72:Y90" si="18">Q72*2</f>
        <v>4</v>
      </c>
      <c r="Z72" s="4">
        <f t="shared" ref="Z72:Z90" si="19">W72*2</f>
        <v>0</v>
      </c>
      <c r="AA72" s="2">
        <f t="shared" ref="AA72:AA90" si="20">SUM(X72:Z72)</f>
        <v>4</v>
      </c>
    </row>
    <row r="73" spans="1:27" s="1" customFormat="1" ht="25.5" x14ac:dyDescent="0.25">
      <c r="A73" s="7" t="s">
        <v>26</v>
      </c>
      <c r="B73" s="7" t="s">
        <v>25</v>
      </c>
      <c r="C73" s="7" t="s">
        <v>149</v>
      </c>
      <c r="D73" s="7" t="s">
        <v>100</v>
      </c>
      <c r="E73" s="6">
        <v>10</v>
      </c>
      <c r="F73" s="5"/>
      <c r="G73" s="5"/>
      <c r="H73" s="5"/>
      <c r="I73" s="5"/>
      <c r="J73" s="5"/>
      <c r="K73" s="22">
        <f t="shared" si="15"/>
        <v>0</v>
      </c>
      <c r="L73" s="5"/>
      <c r="M73" s="5">
        <v>10</v>
      </c>
      <c r="N73" s="5">
        <v>10</v>
      </c>
      <c r="O73" s="5">
        <v>6</v>
      </c>
      <c r="P73" s="5"/>
      <c r="Q73" s="3">
        <f t="shared" si="1"/>
        <v>26</v>
      </c>
      <c r="R73" s="5"/>
      <c r="S73" s="5"/>
      <c r="T73" s="5"/>
      <c r="U73" s="5"/>
      <c r="V73" s="5"/>
      <c r="W73" s="3">
        <f t="shared" si="16"/>
        <v>0</v>
      </c>
      <c r="X73" s="4">
        <f t="shared" si="17"/>
        <v>0</v>
      </c>
      <c r="Y73" s="4">
        <f t="shared" si="18"/>
        <v>52</v>
      </c>
      <c r="Z73" s="4">
        <f t="shared" si="19"/>
        <v>0</v>
      </c>
      <c r="AA73" s="2">
        <f t="shared" si="20"/>
        <v>52</v>
      </c>
    </row>
    <row r="74" spans="1:27" s="1" customFormat="1" ht="25.5" x14ac:dyDescent="0.25">
      <c r="A74" s="7" t="s">
        <v>26</v>
      </c>
      <c r="B74" s="7" t="s">
        <v>25</v>
      </c>
      <c r="C74" s="7" t="s">
        <v>149</v>
      </c>
      <c r="D74" s="7" t="s">
        <v>101</v>
      </c>
      <c r="E74" s="6">
        <v>9</v>
      </c>
      <c r="F74" s="5">
        <v>10</v>
      </c>
      <c r="G74" s="5"/>
      <c r="H74" s="5"/>
      <c r="I74" s="5">
        <v>0</v>
      </c>
      <c r="J74" s="5"/>
      <c r="K74" s="22">
        <f t="shared" si="15"/>
        <v>10</v>
      </c>
      <c r="L74" s="5"/>
      <c r="M74" s="5"/>
      <c r="N74" s="5">
        <v>3</v>
      </c>
      <c r="O74" s="5">
        <v>3</v>
      </c>
      <c r="P74" s="5">
        <v>5</v>
      </c>
      <c r="Q74" s="3">
        <f t="shared" si="1"/>
        <v>11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3">
        <f t="shared" si="16"/>
        <v>0</v>
      </c>
      <c r="X74" s="4">
        <f t="shared" si="17"/>
        <v>20</v>
      </c>
      <c r="Y74" s="4">
        <f t="shared" si="18"/>
        <v>22</v>
      </c>
      <c r="Z74" s="4">
        <f t="shared" si="19"/>
        <v>0</v>
      </c>
      <c r="AA74" s="2">
        <f t="shared" si="20"/>
        <v>42</v>
      </c>
    </row>
    <row r="75" spans="1:27" s="1" customFormat="1" ht="25.5" x14ac:dyDescent="0.25">
      <c r="A75" s="7" t="s">
        <v>26</v>
      </c>
      <c r="B75" s="7" t="s">
        <v>25</v>
      </c>
      <c r="C75" s="7" t="s">
        <v>149</v>
      </c>
      <c r="D75" s="7" t="s">
        <v>102</v>
      </c>
      <c r="E75" s="6">
        <v>9</v>
      </c>
      <c r="F75" s="5">
        <v>9</v>
      </c>
      <c r="G75" s="5">
        <v>0</v>
      </c>
      <c r="H75" s="5">
        <v>0</v>
      </c>
      <c r="I75" s="5">
        <v>0</v>
      </c>
      <c r="J75" s="5">
        <v>0</v>
      </c>
      <c r="K75" s="22">
        <f t="shared" si="15"/>
        <v>9</v>
      </c>
      <c r="L75" s="5">
        <v>3</v>
      </c>
      <c r="M75" s="5">
        <v>2</v>
      </c>
      <c r="N75" s="5">
        <v>3</v>
      </c>
      <c r="O75" s="5">
        <v>3</v>
      </c>
      <c r="P75" s="5">
        <v>4</v>
      </c>
      <c r="Q75" s="3">
        <f t="shared" si="1"/>
        <v>15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3">
        <f t="shared" si="16"/>
        <v>0</v>
      </c>
      <c r="X75" s="4">
        <f t="shared" si="17"/>
        <v>18</v>
      </c>
      <c r="Y75" s="4">
        <f t="shared" si="18"/>
        <v>30</v>
      </c>
      <c r="Z75" s="4">
        <f t="shared" si="19"/>
        <v>0</v>
      </c>
      <c r="AA75" s="2">
        <f t="shared" si="20"/>
        <v>48</v>
      </c>
    </row>
    <row r="76" spans="1:27" s="1" customFormat="1" ht="25.5" x14ac:dyDescent="0.25">
      <c r="A76" s="7" t="s">
        <v>26</v>
      </c>
      <c r="B76" s="7" t="s">
        <v>25</v>
      </c>
      <c r="C76" s="7" t="s">
        <v>149</v>
      </c>
      <c r="D76" s="7" t="s">
        <v>103</v>
      </c>
      <c r="E76" s="6">
        <v>9</v>
      </c>
      <c r="F76" s="5"/>
      <c r="G76" s="5"/>
      <c r="H76" s="5"/>
      <c r="I76" s="5"/>
      <c r="J76" s="5"/>
      <c r="K76" s="22">
        <f t="shared" si="15"/>
        <v>0</v>
      </c>
      <c r="L76" s="5"/>
      <c r="M76" s="5"/>
      <c r="N76" s="5">
        <v>3</v>
      </c>
      <c r="O76" s="5">
        <v>3</v>
      </c>
      <c r="P76" s="5"/>
      <c r="Q76" s="3">
        <f t="shared" si="1"/>
        <v>6</v>
      </c>
      <c r="R76" s="5"/>
      <c r="S76" s="5"/>
      <c r="T76" s="5"/>
      <c r="U76" s="5"/>
      <c r="V76" s="5"/>
      <c r="W76" s="3">
        <f t="shared" si="16"/>
        <v>0</v>
      </c>
      <c r="X76" s="4">
        <f t="shared" si="17"/>
        <v>0</v>
      </c>
      <c r="Y76" s="4">
        <f t="shared" si="18"/>
        <v>12</v>
      </c>
      <c r="Z76" s="4">
        <f t="shared" si="19"/>
        <v>0</v>
      </c>
      <c r="AA76" s="2">
        <f t="shared" si="20"/>
        <v>12</v>
      </c>
    </row>
    <row r="77" spans="1:27" s="1" customFormat="1" ht="25.5" x14ac:dyDescent="0.25">
      <c r="A77" s="7" t="s">
        <v>26</v>
      </c>
      <c r="B77" s="7" t="s">
        <v>25</v>
      </c>
      <c r="C77" s="7" t="s">
        <v>149</v>
      </c>
      <c r="D77" s="7" t="s">
        <v>104</v>
      </c>
      <c r="E77" s="6">
        <v>9</v>
      </c>
      <c r="F77" s="5">
        <v>9</v>
      </c>
      <c r="G77" s="5"/>
      <c r="H77" s="5">
        <v>0</v>
      </c>
      <c r="I77" s="5"/>
      <c r="J77" s="5"/>
      <c r="K77" s="22">
        <f t="shared" si="15"/>
        <v>9</v>
      </c>
      <c r="L77" s="5">
        <v>4</v>
      </c>
      <c r="M77" s="5"/>
      <c r="N77" s="5">
        <v>3</v>
      </c>
      <c r="O77" s="5">
        <v>3</v>
      </c>
      <c r="P77" s="5"/>
      <c r="Q77" s="3">
        <f t="shared" si="1"/>
        <v>10</v>
      </c>
      <c r="R77" s="5">
        <v>0</v>
      </c>
      <c r="S77" s="5">
        <v>2</v>
      </c>
      <c r="T77" s="5">
        <v>0</v>
      </c>
      <c r="U77" s="5">
        <v>0</v>
      </c>
      <c r="V77" s="5">
        <v>2</v>
      </c>
      <c r="W77" s="3">
        <f t="shared" si="16"/>
        <v>4</v>
      </c>
      <c r="X77" s="4">
        <f t="shared" si="17"/>
        <v>18</v>
      </c>
      <c r="Y77" s="4">
        <f t="shared" si="18"/>
        <v>20</v>
      </c>
      <c r="Z77" s="4">
        <f t="shared" si="19"/>
        <v>8</v>
      </c>
      <c r="AA77" s="2">
        <f t="shared" si="20"/>
        <v>46</v>
      </c>
    </row>
    <row r="78" spans="1:27" s="1" customFormat="1" ht="25.5" x14ac:dyDescent="0.25">
      <c r="A78" s="7" t="s">
        <v>26</v>
      </c>
      <c r="B78" s="7" t="s">
        <v>25</v>
      </c>
      <c r="C78" s="7" t="s">
        <v>149</v>
      </c>
      <c r="D78" s="7" t="s">
        <v>105</v>
      </c>
      <c r="E78" s="6">
        <v>11</v>
      </c>
      <c r="F78" s="5"/>
      <c r="G78" s="5">
        <v>9</v>
      </c>
      <c r="H78" s="5"/>
      <c r="I78" s="5">
        <v>0</v>
      </c>
      <c r="J78" s="5"/>
      <c r="K78" s="22">
        <f t="shared" si="15"/>
        <v>9</v>
      </c>
      <c r="L78" s="5"/>
      <c r="M78" s="5">
        <v>2</v>
      </c>
      <c r="N78" s="5"/>
      <c r="O78" s="5"/>
      <c r="P78" s="5"/>
      <c r="Q78" s="3">
        <f t="shared" si="1"/>
        <v>2</v>
      </c>
      <c r="R78" s="5"/>
      <c r="S78" s="5"/>
      <c r="T78" s="5"/>
      <c r="U78" s="5"/>
      <c r="V78" s="5"/>
      <c r="W78" s="3">
        <f t="shared" si="16"/>
        <v>0</v>
      </c>
      <c r="X78" s="4">
        <f t="shared" si="17"/>
        <v>18</v>
      </c>
      <c r="Y78" s="4">
        <f t="shared" si="18"/>
        <v>4</v>
      </c>
      <c r="Z78" s="4">
        <f t="shared" si="19"/>
        <v>0</v>
      </c>
      <c r="AA78" s="2">
        <f t="shared" si="20"/>
        <v>22</v>
      </c>
    </row>
    <row r="79" spans="1:27" s="1" customFormat="1" ht="25.5" x14ac:dyDescent="0.25">
      <c r="A79" s="7" t="s">
        <v>26</v>
      </c>
      <c r="B79" s="7" t="s">
        <v>25</v>
      </c>
      <c r="C79" s="7" t="s">
        <v>149</v>
      </c>
      <c r="D79" s="7" t="s">
        <v>106</v>
      </c>
      <c r="E79" s="6">
        <v>9</v>
      </c>
      <c r="F79" s="5"/>
      <c r="G79" s="5"/>
      <c r="H79" s="5"/>
      <c r="I79" s="5"/>
      <c r="J79" s="5"/>
      <c r="K79" s="22">
        <f t="shared" si="15"/>
        <v>0</v>
      </c>
      <c r="L79" s="5"/>
      <c r="M79" s="5">
        <v>0</v>
      </c>
      <c r="N79" s="5">
        <v>3</v>
      </c>
      <c r="O79" s="5"/>
      <c r="P79" s="5">
        <v>4</v>
      </c>
      <c r="Q79" s="3">
        <f t="shared" si="1"/>
        <v>7</v>
      </c>
      <c r="R79" s="5"/>
      <c r="S79" s="5"/>
      <c r="T79" s="5"/>
      <c r="U79" s="5"/>
      <c r="V79" s="5"/>
      <c r="W79" s="3">
        <f t="shared" si="16"/>
        <v>0</v>
      </c>
      <c r="X79" s="4">
        <f t="shared" si="17"/>
        <v>0</v>
      </c>
      <c r="Y79" s="4">
        <f t="shared" si="18"/>
        <v>14</v>
      </c>
      <c r="Z79" s="4">
        <f t="shared" si="19"/>
        <v>0</v>
      </c>
      <c r="AA79" s="2">
        <f t="shared" si="20"/>
        <v>14</v>
      </c>
    </row>
    <row r="80" spans="1:27" s="1" customFormat="1" ht="25.5" x14ac:dyDescent="0.25">
      <c r="A80" s="7" t="s">
        <v>26</v>
      </c>
      <c r="B80" s="7" t="s">
        <v>25</v>
      </c>
      <c r="C80" s="7" t="s">
        <v>149</v>
      </c>
      <c r="D80" s="7" t="s">
        <v>107</v>
      </c>
      <c r="E80" s="6">
        <v>9</v>
      </c>
      <c r="F80" s="5"/>
      <c r="G80" s="5"/>
      <c r="H80" s="5"/>
      <c r="I80" s="5"/>
      <c r="J80" s="5"/>
      <c r="K80" s="22">
        <f t="shared" si="15"/>
        <v>0</v>
      </c>
      <c r="L80" s="5">
        <v>6</v>
      </c>
      <c r="M80" s="5">
        <v>6</v>
      </c>
      <c r="N80" s="5">
        <v>3</v>
      </c>
      <c r="O80" s="5">
        <v>2</v>
      </c>
      <c r="P80" s="5"/>
      <c r="Q80" s="3">
        <f t="shared" si="1"/>
        <v>17</v>
      </c>
      <c r="R80" s="5">
        <v>10</v>
      </c>
      <c r="S80" s="5">
        <v>0</v>
      </c>
      <c r="T80" s="5">
        <v>0</v>
      </c>
      <c r="U80" s="5">
        <v>0</v>
      </c>
      <c r="V80" s="5">
        <v>0</v>
      </c>
      <c r="W80" s="3">
        <f t="shared" si="16"/>
        <v>10</v>
      </c>
      <c r="X80" s="4">
        <f t="shared" si="17"/>
        <v>0</v>
      </c>
      <c r="Y80" s="4">
        <f t="shared" si="18"/>
        <v>34</v>
      </c>
      <c r="Z80" s="4">
        <f t="shared" si="19"/>
        <v>20</v>
      </c>
      <c r="AA80" s="2">
        <f t="shared" si="20"/>
        <v>54</v>
      </c>
    </row>
    <row r="81" spans="1:27" s="1" customFormat="1" ht="25.5" x14ac:dyDescent="0.25">
      <c r="A81" s="7" t="s">
        <v>26</v>
      </c>
      <c r="B81" s="7" t="s">
        <v>25</v>
      </c>
      <c r="C81" s="7" t="s">
        <v>149</v>
      </c>
      <c r="D81" s="7" t="s">
        <v>108</v>
      </c>
      <c r="E81" s="6">
        <v>9</v>
      </c>
      <c r="F81" s="5">
        <v>0</v>
      </c>
      <c r="G81" s="5"/>
      <c r="H81" s="5"/>
      <c r="I81" s="5"/>
      <c r="J81" s="5"/>
      <c r="K81" s="22">
        <f t="shared" si="15"/>
        <v>0</v>
      </c>
      <c r="L81" s="5">
        <v>2</v>
      </c>
      <c r="M81" s="5"/>
      <c r="N81" s="5"/>
      <c r="O81" s="5"/>
      <c r="P81" s="5"/>
      <c r="Q81" s="3">
        <f t="shared" si="1"/>
        <v>2</v>
      </c>
      <c r="R81" s="5"/>
      <c r="S81" s="5"/>
      <c r="T81" s="5"/>
      <c r="U81" s="5"/>
      <c r="V81" s="5"/>
      <c r="W81" s="3">
        <f t="shared" si="16"/>
        <v>0</v>
      </c>
      <c r="X81" s="4">
        <f t="shared" si="17"/>
        <v>0</v>
      </c>
      <c r="Y81" s="4">
        <f t="shared" si="18"/>
        <v>4</v>
      </c>
      <c r="Z81" s="4">
        <f t="shared" si="19"/>
        <v>0</v>
      </c>
      <c r="AA81" s="2">
        <f t="shared" si="20"/>
        <v>4</v>
      </c>
    </row>
    <row r="82" spans="1:27" s="1" customFormat="1" ht="25.5" x14ac:dyDescent="0.25">
      <c r="A82" s="7" t="s">
        <v>26</v>
      </c>
      <c r="B82" s="7" t="s">
        <v>25</v>
      </c>
      <c r="C82" s="7" t="s">
        <v>149</v>
      </c>
      <c r="D82" s="7" t="s">
        <v>109</v>
      </c>
      <c r="E82" s="6">
        <v>9</v>
      </c>
      <c r="F82" s="5"/>
      <c r="G82" s="5"/>
      <c r="H82" s="5"/>
      <c r="I82" s="5"/>
      <c r="J82" s="5"/>
      <c r="K82" s="22">
        <f t="shared" si="15"/>
        <v>0</v>
      </c>
      <c r="L82" s="5"/>
      <c r="M82" s="5"/>
      <c r="N82" s="5">
        <v>3</v>
      </c>
      <c r="O82" s="5">
        <v>0</v>
      </c>
      <c r="P82" s="5">
        <v>0</v>
      </c>
      <c r="Q82" s="3">
        <f t="shared" si="1"/>
        <v>3</v>
      </c>
      <c r="R82" s="5"/>
      <c r="S82" s="5"/>
      <c r="T82" s="5"/>
      <c r="U82" s="5"/>
      <c r="V82" s="5"/>
      <c r="W82" s="3">
        <f t="shared" si="16"/>
        <v>0</v>
      </c>
      <c r="X82" s="4">
        <f t="shared" si="17"/>
        <v>0</v>
      </c>
      <c r="Y82" s="4">
        <f t="shared" si="18"/>
        <v>6</v>
      </c>
      <c r="Z82" s="4">
        <f t="shared" si="19"/>
        <v>0</v>
      </c>
      <c r="AA82" s="2">
        <f t="shared" si="20"/>
        <v>6</v>
      </c>
    </row>
    <row r="83" spans="1:27" s="1" customFormat="1" ht="25.5" x14ac:dyDescent="0.25">
      <c r="A83" s="7" t="s">
        <v>26</v>
      </c>
      <c r="B83" s="7" t="s">
        <v>25</v>
      </c>
      <c r="C83" s="7" t="s">
        <v>149</v>
      </c>
      <c r="D83" s="7" t="s">
        <v>110</v>
      </c>
      <c r="E83" s="6">
        <v>9</v>
      </c>
      <c r="F83" s="5">
        <v>0</v>
      </c>
      <c r="G83" s="5"/>
      <c r="H83" s="5"/>
      <c r="I83" s="5"/>
      <c r="J83" s="5"/>
      <c r="K83" s="22">
        <f t="shared" si="15"/>
        <v>0</v>
      </c>
      <c r="L83" s="5"/>
      <c r="M83" s="5"/>
      <c r="N83" s="5"/>
      <c r="O83" s="5"/>
      <c r="P83" s="5"/>
      <c r="Q83" s="3">
        <f t="shared" si="1"/>
        <v>0</v>
      </c>
      <c r="R83" s="5"/>
      <c r="S83" s="5"/>
      <c r="T83" s="5">
        <v>0</v>
      </c>
      <c r="U83" s="5"/>
      <c r="V83" s="5"/>
      <c r="W83" s="3">
        <f t="shared" si="16"/>
        <v>0</v>
      </c>
      <c r="X83" s="4">
        <f t="shared" si="17"/>
        <v>0</v>
      </c>
      <c r="Y83" s="4">
        <f t="shared" si="18"/>
        <v>0</v>
      </c>
      <c r="Z83" s="4">
        <f t="shared" si="19"/>
        <v>0</v>
      </c>
      <c r="AA83" s="2">
        <f t="shared" si="20"/>
        <v>0</v>
      </c>
    </row>
    <row r="84" spans="1:27" s="1" customFormat="1" ht="25.5" x14ac:dyDescent="0.25">
      <c r="A84" s="7" t="s">
        <v>26</v>
      </c>
      <c r="B84" s="7" t="s">
        <v>25</v>
      </c>
      <c r="C84" s="7" t="s">
        <v>149</v>
      </c>
      <c r="D84" s="7" t="s">
        <v>111</v>
      </c>
      <c r="E84" s="6">
        <v>11</v>
      </c>
      <c r="F84" s="5">
        <v>2</v>
      </c>
      <c r="G84" s="5"/>
      <c r="H84" s="5"/>
      <c r="I84" s="5"/>
      <c r="J84" s="5"/>
      <c r="K84" s="22">
        <f t="shared" si="15"/>
        <v>2</v>
      </c>
      <c r="L84" s="5"/>
      <c r="M84" s="5"/>
      <c r="N84" s="5"/>
      <c r="O84" s="5">
        <v>6</v>
      </c>
      <c r="P84" s="5"/>
      <c r="Q84" s="3">
        <f t="shared" si="1"/>
        <v>6</v>
      </c>
      <c r="R84" s="5"/>
      <c r="S84" s="5"/>
      <c r="T84" s="5"/>
      <c r="U84" s="5"/>
      <c r="V84" s="5"/>
      <c r="W84" s="3">
        <f t="shared" si="16"/>
        <v>0</v>
      </c>
      <c r="X84" s="4">
        <f t="shared" si="17"/>
        <v>4</v>
      </c>
      <c r="Y84" s="4">
        <f t="shared" si="18"/>
        <v>12</v>
      </c>
      <c r="Z84" s="4">
        <f t="shared" si="19"/>
        <v>0</v>
      </c>
      <c r="AA84" s="2">
        <f t="shared" si="20"/>
        <v>16</v>
      </c>
    </row>
    <row r="85" spans="1:27" s="1" customFormat="1" ht="25.5" x14ac:dyDescent="0.25">
      <c r="A85" s="7" t="s">
        <v>26</v>
      </c>
      <c r="B85" s="7" t="s">
        <v>25</v>
      </c>
      <c r="C85" s="7" t="s">
        <v>149</v>
      </c>
      <c r="D85" s="7" t="s">
        <v>112</v>
      </c>
      <c r="E85" s="6">
        <v>9</v>
      </c>
      <c r="F85" s="5"/>
      <c r="G85" s="5">
        <v>0</v>
      </c>
      <c r="H85" s="5">
        <v>0</v>
      </c>
      <c r="I85" s="5"/>
      <c r="J85" s="5"/>
      <c r="K85" s="22">
        <f t="shared" si="15"/>
        <v>0</v>
      </c>
      <c r="L85" s="5">
        <v>0</v>
      </c>
      <c r="M85" s="5"/>
      <c r="N85" s="5">
        <v>3</v>
      </c>
      <c r="O85" s="5"/>
      <c r="P85" s="5"/>
      <c r="Q85" s="3">
        <f t="shared" si="1"/>
        <v>3</v>
      </c>
      <c r="R85" s="5"/>
      <c r="S85" s="5"/>
      <c r="T85" s="5"/>
      <c r="U85" s="5"/>
      <c r="V85" s="5"/>
      <c r="W85" s="3">
        <f t="shared" si="16"/>
        <v>0</v>
      </c>
      <c r="X85" s="4">
        <f t="shared" si="17"/>
        <v>0</v>
      </c>
      <c r="Y85" s="4">
        <f t="shared" si="18"/>
        <v>6</v>
      </c>
      <c r="Z85" s="4">
        <f t="shared" si="19"/>
        <v>0</v>
      </c>
      <c r="AA85" s="2">
        <f t="shared" si="20"/>
        <v>6</v>
      </c>
    </row>
    <row r="86" spans="1:27" s="1" customFormat="1" ht="25.5" x14ac:dyDescent="0.25">
      <c r="A86" s="7" t="s">
        <v>26</v>
      </c>
      <c r="B86" s="7" t="s">
        <v>25</v>
      </c>
      <c r="C86" s="7" t="s">
        <v>149</v>
      </c>
      <c r="D86" s="7" t="s">
        <v>113</v>
      </c>
      <c r="E86" s="6">
        <v>11</v>
      </c>
      <c r="F86" s="5">
        <v>1</v>
      </c>
      <c r="G86" s="5"/>
      <c r="H86" s="5"/>
      <c r="I86" s="5">
        <v>0</v>
      </c>
      <c r="J86" s="5">
        <v>0</v>
      </c>
      <c r="K86" s="22">
        <f t="shared" si="15"/>
        <v>1</v>
      </c>
      <c r="L86" s="5"/>
      <c r="M86" s="5">
        <v>3</v>
      </c>
      <c r="N86" s="5"/>
      <c r="O86" s="5"/>
      <c r="P86" s="5"/>
      <c r="Q86" s="3">
        <f t="shared" si="1"/>
        <v>3</v>
      </c>
      <c r="R86" s="5"/>
      <c r="S86" s="5"/>
      <c r="T86" s="5"/>
      <c r="U86" s="5"/>
      <c r="V86" s="5"/>
      <c r="W86" s="3">
        <f t="shared" si="16"/>
        <v>0</v>
      </c>
      <c r="X86" s="4">
        <f t="shared" si="17"/>
        <v>2</v>
      </c>
      <c r="Y86" s="4">
        <f t="shared" si="18"/>
        <v>6</v>
      </c>
      <c r="Z86" s="4">
        <f t="shared" si="19"/>
        <v>0</v>
      </c>
      <c r="AA86" s="2">
        <f t="shared" si="20"/>
        <v>8</v>
      </c>
    </row>
    <row r="87" spans="1:27" s="1" customFormat="1" ht="25.5" x14ac:dyDescent="0.25">
      <c r="A87" s="7" t="s">
        <v>26</v>
      </c>
      <c r="B87" s="7" t="s">
        <v>25</v>
      </c>
      <c r="C87" s="7" t="s">
        <v>149</v>
      </c>
      <c r="D87" s="7" t="s">
        <v>114</v>
      </c>
      <c r="E87" s="6">
        <v>9</v>
      </c>
      <c r="F87" s="5"/>
      <c r="G87" s="5"/>
      <c r="H87" s="5"/>
      <c r="I87" s="5"/>
      <c r="J87" s="5"/>
      <c r="K87" s="22">
        <f t="shared" si="15"/>
        <v>0</v>
      </c>
      <c r="L87" s="5"/>
      <c r="M87" s="5"/>
      <c r="N87" s="5"/>
      <c r="O87" s="5"/>
      <c r="P87" s="5"/>
      <c r="Q87" s="3">
        <f t="shared" si="1"/>
        <v>0</v>
      </c>
      <c r="R87" s="5">
        <v>2</v>
      </c>
      <c r="S87" s="5">
        <v>0</v>
      </c>
      <c r="T87" s="5">
        <v>0</v>
      </c>
      <c r="U87" s="5">
        <v>0</v>
      </c>
      <c r="V87" s="5">
        <v>0</v>
      </c>
      <c r="W87" s="3">
        <f t="shared" si="16"/>
        <v>2</v>
      </c>
      <c r="X87" s="4">
        <f t="shared" si="17"/>
        <v>0</v>
      </c>
      <c r="Y87" s="4">
        <f t="shared" si="18"/>
        <v>0</v>
      </c>
      <c r="Z87" s="4">
        <f t="shared" si="19"/>
        <v>4</v>
      </c>
      <c r="AA87" s="2">
        <f t="shared" si="20"/>
        <v>4</v>
      </c>
    </row>
    <row r="88" spans="1:27" s="1" customFormat="1" ht="25.5" x14ac:dyDescent="0.25">
      <c r="A88" s="7" t="s">
        <v>26</v>
      </c>
      <c r="B88" s="7" t="s">
        <v>25</v>
      </c>
      <c r="C88" s="7" t="s">
        <v>149</v>
      </c>
      <c r="D88" s="7" t="s">
        <v>115</v>
      </c>
      <c r="E88" s="6">
        <v>9</v>
      </c>
      <c r="F88" s="5">
        <v>9</v>
      </c>
      <c r="G88" s="5"/>
      <c r="H88" s="5"/>
      <c r="I88" s="5">
        <v>0</v>
      </c>
      <c r="J88" s="5"/>
      <c r="K88" s="22">
        <f t="shared" si="15"/>
        <v>9</v>
      </c>
      <c r="L88" s="5"/>
      <c r="M88" s="5"/>
      <c r="N88" s="5"/>
      <c r="O88" s="5"/>
      <c r="P88" s="5"/>
      <c r="Q88" s="3">
        <f t="shared" si="1"/>
        <v>0</v>
      </c>
      <c r="R88" s="5">
        <v>2</v>
      </c>
      <c r="S88" s="5">
        <v>0</v>
      </c>
      <c r="T88" s="5">
        <v>0</v>
      </c>
      <c r="U88" s="5">
        <v>0</v>
      </c>
      <c r="V88" s="5">
        <v>0</v>
      </c>
      <c r="W88" s="3">
        <f t="shared" si="16"/>
        <v>2</v>
      </c>
      <c r="X88" s="4">
        <f t="shared" si="17"/>
        <v>18</v>
      </c>
      <c r="Y88" s="4">
        <f t="shared" si="18"/>
        <v>0</v>
      </c>
      <c r="Z88" s="4">
        <f t="shared" si="19"/>
        <v>4</v>
      </c>
      <c r="AA88" s="2">
        <f t="shared" si="20"/>
        <v>22</v>
      </c>
    </row>
    <row r="89" spans="1:27" s="1" customFormat="1" ht="25.5" x14ac:dyDescent="0.25">
      <c r="A89" s="7" t="s">
        <v>26</v>
      </c>
      <c r="B89" s="7" t="s">
        <v>25</v>
      </c>
      <c r="C89" s="7" t="s">
        <v>149</v>
      </c>
      <c r="D89" s="7" t="s">
        <v>116</v>
      </c>
      <c r="E89" s="6" t="s">
        <v>20</v>
      </c>
      <c r="F89" s="5"/>
      <c r="G89" s="5"/>
      <c r="H89" s="5"/>
      <c r="I89" s="5"/>
      <c r="J89" s="5"/>
      <c r="K89" s="22">
        <f t="shared" si="15"/>
        <v>0</v>
      </c>
      <c r="L89" s="5"/>
      <c r="M89" s="5"/>
      <c r="N89" s="5"/>
      <c r="O89" s="5"/>
      <c r="P89" s="5"/>
      <c r="Q89" s="3">
        <f t="shared" si="1"/>
        <v>0</v>
      </c>
      <c r="R89" s="5">
        <v>10</v>
      </c>
      <c r="S89" s="5">
        <v>2</v>
      </c>
      <c r="T89" s="5">
        <v>0</v>
      </c>
      <c r="U89" s="5">
        <v>0</v>
      </c>
      <c r="V89" s="5">
        <v>10</v>
      </c>
      <c r="W89" s="3">
        <f t="shared" si="16"/>
        <v>22</v>
      </c>
      <c r="X89" s="4">
        <f t="shared" si="17"/>
        <v>0</v>
      </c>
      <c r="Y89" s="4">
        <f t="shared" si="18"/>
        <v>0</v>
      </c>
      <c r="Z89" s="4">
        <f t="shared" si="19"/>
        <v>44</v>
      </c>
      <c r="AA89" s="2">
        <f t="shared" si="20"/>
        <v>44</v>
      </c>
    </row>
    <row r="90" spans="1:27" s="1" customFormat="1" ht="25.5" x14ac:dyDescent="0.25">
      <c r="A90" s="7" t="s">
        <v>26</v>
      </c>
      <c r="B90" s="7" t="s">
        <v>25</v>
      </c>
      <c r="C90" s="7" t="s">
        <v>149</v>
      </c>
      <c r="D90" s="7" t="s">
        <v>117</v>
      </c>
      <c r="E90" s="6">
        <v>9</v>
      </c>
      <c r="F90" s="5">
        <v>10</v>
      </c>
      <c r="G90" s="5"/>
      <c r="H90" s="5"/>
      <c r="I90" s="5">
        <v>1</v>
      </c>
      <c r="J90" s="5"/>
      <c r="K90" s="22">
        <f t="shared" si="15"/>
        <v>11</v>
      </c>
      <c r="L90" s="5"/>
      <c r="M90" s="5"/>
      <c r="N90" s="5"/>
      <c r="O90" s="5"/>
      <c r="P90" s="5"/>
      <c r="Q90" s="3">
        <f t="shared" si="1"/>
        <v>0</v>
      </c>
      <c r="R90" s="5"/>
      <c r="S90" s="5"/>
      <c r="T90" s="5"/>
      <c r="U90" s="5"/>
      <c r="V90" s="5"/>
      <c r="W90" s="3">
        <f t="shared" si="16"/>
        <v>0</v>
      </c>
      <c r="X90" s="4">
        <f t="shared" si="17"/>
        <v>22</v>
      </c>
      <c r="Y90" s="4">
        <f t="shared" si="18"/>
        <v>0</v>
      </c>
      <c r="Z90" s="4">
        <f t="shared" si="19"/>
        <v>0</v>
      </c>
      <c r="AA90" s="2">
        <f t="shared" si="20"/>
        <v>22</v>
      </c>
    </row>
    <row r="91" spans="1:27" s="1" customFormat="1" ht="25.5" x14ac:dyDescent="0.25">
      <c r="A91" s="7" t="s">
        <v>26</v>
      </c>
      <c r="B91" s="7" t="s">
        <v>25</v>
      </c>
      <c r="C91" s="7" t="s">
        <v>149</v>
      </c>
      <c r="D91" s="7" t="s">
        <v>118</v>
      </c>
      <c r="E91" s="6">
        <v>9</v>
      </c>
      <c r="F91" s="5">
        <v>0</v>
      </c>
      <c r="G91" s="5">
        <v>0</v>
      </c>
      <c r="H91" s="5">
        <v>0</v>
      </c>
      <c r="I91" s="5"/>
      <c r="J91" s="5"/>
      <c r="K91" s="22">
        <f t="shared" si="0"/>
        <v>0</v>
      </c>
      <c r="L91" s="5"/>
      <c r="M91" s="5"/>
      <c r="N91" s="5"/>
      <c r="O91" s="5"/>
      <c r="P91" s="5"/>
      <c r="Q91" s="3">
        <f t="shared" si="1"/>
        <v>0</v>
      </c>
      <c r="R91" s="5"/>
      <c r="S91" s="5"/>
      <c r="T91" s="5"/>
      <c r="U91" s="5"/>
      <c r="V91" s="5"/>
      <c r="W91" s="3">
        <f t="shared" si="5"/>
        <v>0</v>
      </c>
      <c r="X91" s="4">
        <f t="shared" si="6"/>
        <v>0</v>
      </c>
      <c r="Y91" s="4">
        <f t="shared" si="7"/>
        <v>0</v>
      </c>
      <c r="Z91" s="4">
        <f t="shared" si="8"/>
        <v>0</v>
      </c>
      <c r="AA91" s="2">
        <f t="shared" si="9"/>
        <v>0</v>
      </c>
    </row>
    <row r="92" spans="1:27" s="1" customFormat="1" ht="25.5" x14ac:dyDescent="0.25">
      <c r="A92" s="7" t="s">
        <v>26</v>
      </c>
      <c r="B92" s="7" t="s">
        <v>25</v>
      </c>
      <c r="C92" s="7" t="s">
        <v>149</v>
      </c>
      <c r="D92" s="7" t="s">
        <v>119</v>
      </c>
      <c r="E92" s="6">
        <v>10</v>
      </c>
      <c r="F92" s="5">
        <v>0</v>
      </c>
      <c r="G92" s="5"/>
      <c r="H92" s="5"/>
      <c r="I92" s="5"/>
      <c r="J92" s="5">
        <v>9</v>
      </c>
      <c r="K92" s="22">
        <f t="shared" si="0"/>
        <v>9</v>
      </c>
      <c r="L92" s="5"/>
      <c r="M92" s="5"/>
      <c r="N92" s="5"/>
      <c r="O92" s="5"/>
      <c r="P92" s="5"/>
      <c r="Q92" s="3">
        <f t="shared" si="1"/>
        <v>0</v>
      </c>
      <c r="R92" s="5"/>
      <c r="S92" s="5"/>
      <c r="T92" s="5"/>
      <c r="U92" s="5"/>
      <c r="V92" s="5"/>
      <c r="W92" s="3">
        <f t="shared" si="5"/>
        <v>0</v>
      </c>
      <c r="X92" s="4">
        <f t="shared" si="6"/>
        <v>18</v>
      </c>
      <c r="Y92" s="4">
        <f t="shared" si="7"/>
        <v>0</v>
      </c>
      <c r="Z92" s="4">
        <f t="shared" si="8"/>
        <v>0</v>
      </c>
      <c r="AA92" s="2">
        <f t="shared" si="9"/>
        <v>18</v>
      </c>
    </row>
    <row r="93" spans="1:27" s="1" customFormat="1" ht="25.5" x14ac:dyDescent="0.25">
      <c r="A93" s="7" t="s">
        <v>26</v>
      </c>
      <c r="B93" s="7" t="s">
        <v>25</v>
      </c>
      <c r="C93" s="7" t="s">
        <v>149</v>
      </c>
      <c r="D93" s="7" t="s">
        <v>120</v>
      </c>
      <c r="E93" s="6">
        <v>10</v>
      </c>
      <c r="F93" s="5">
        <v>10</v>
      </c>
      <c r="G93" s="5"/>
      <c r="H93" s="5">
        <v>1</v>
      </c>
      <c r="I93" s="5"/>
      <c r="J93" s="5"/>
      <c r="K93" s="22">
        <f t="shared" si="0"/>
        <v>11</v>
      </c>
      <c r="L93" s="5"/>
      <c r="M93" s="5"/>
      <c r="N93" s="5"/>
      <c r="O93" s="5"/>
      <c r="P93" s="5"/>
      <c r="Q93" s="3">
        <f t="shared" si="1"/>
        <v>0</v>
      </c>
      <c r="R93" s="5"/>
      <c r="S93" s="5"/>
      <c r="T93" s="5"/>
      <c r="U93" s="5"/>
      <c r="V93" s="5"/>
      <c r="W93" s="3">
        <f t="shared" si="5"/>
        <v>0</v>
      </c>
      <c r="X93" s="4">
        <f t="shared" si="6"/>
        <v>22</v>
      </c>
      <c r="Y93" s="4">
        <f t="shared" si="7"/>
        <v>0</v>
      </c>
      <c r="Z93" s="4">
        <f t="shared" si="8"/>
        <v>0</v>
      </c>
      <c r="AA93" s="2">
        <f t="shared" si="9"/>
        <v>22</v>
      </c>
    </row>
    <row r="94" spans="1:27" s="1" customFormat="1" ht="25.5" x14ac:dyDescent="0.25">
      <c r="A94" s="7" t="s">
        <v>26</v>
      </c>
      <c r="B94" s="7" t="s">
        <v>25</v>
      </c>
      <c r="C94" s="7" t="s">
        <v>149</v>
      </c>
      <c r="D94" s="7" t="s">
        <v>121</v>
      </c>
      <c r="E94" s="6" t="s">
        <v>20</v>
      </c>
      <c r="F94" s="5">
        <v>0</v>
      </c>
      <c r="G94" s="5"/>
      <c r="H94" s="5"/>
      <c r="I94" s="5">
        <v>0</v>
      </c>
      <c r="J94" s="5"/>
      <c r="K94" s="22">
        <f t="shared" si="0"/>
        <v>0</v>
      </c>
      <c r="L94" s="5"/>
      <c r="M94" s="5"/>
      <c r="N94" s="5"/>
      <c r="O94" s="5"/>
      <c r="P94" s="5"/>
      <c r="Q94" s="3">
        <f t="shared" si="1"/>
        <v>0</v>
      </c>
      <c r="R94" s="5"/>
      <c r="S94" s="5"/>
      <c r="T94" s="5"/>
      <c r="U94" s="5"/>
      <c r="V94" s="5"/>
      <c r="W94" s="3">
        <f t="shared" si="5"/>
        <v>0</v>
      </c>
      <c r="X94" s="4">
        <f t="shared" si="6"/>
        <v>0</v>
      </c>
      <c r="Y94" s="4">
        <f t="shared" si="7"/>
        <v>0</v>
      </c>
      <c r="Z94" s="4">
        <f t="shared" si="8"/>
        <v>0</v>
      </c>
      <c r="AA94" s="2">
        <f t="shared" si="9"/>
        <v>0</v>
      </c>
    </row>
    <row r="95" spans="1:27" s="1" customFormat="1" ht="25.5" x14ac:dyDescent="0.25">
      <c r="A95" s="7" t="s">
        <v>26</v>
      </c>
      <c r="B95" s="7" t="s">
        <v>25</v>
      </c>
      <c r="C95" s="7" t="s">
        <v>149</v>
      </c>
      <c r="D95" s="7" t="s">
        <v>122</v>
      </c>
      <c r="E95" s="6" t="s">
        <v>20</v>
      </c>
      <c r="F95" s="5">
        <v>0</v>
      </c>
      <c r="G95" s="5"/>
      <c r="H95" s="5"/>
      <c r="I95" s="5"/>
      <c r="J95" s="5">
        <v>0</v>
      </c>
      <c r="K95" s="22">
        <f t="shared" si="0"/>
        <v>0</v>
      </c>
      <c r="L95" s="5"/>
      <c r="M95" s="5"/>
      <c r="N95" s="5"/>
      <c r="O95" s="5"/>
      <c r="P95" s="5"/>
      <c r="Q95" s="3">
        <f t="shared" si="1"/>
        <v>0</v>
      </c>
      <c r="R95" s="5"/>
      <c r="S95" s="5"/>
      <c r="T95" s="5"/>
      <c r="U95" s="5"/>
      <c r="V95" s="5"/>
      <c r="W95" s="3">
        <f t="shared" si="5"/>
        <v>0</v>
      </c>
      <c r="X95" s="4">
        <f t="shared" si="6"/>
        <v>0</v>
      </c>
      <c r="Y95" s="4">
        <f t="shared" si="7"/>
        <v>0</v>
      </c>
      <c r="Z95" s="4">
        <f t="shared" si="8"/>
        <v>0</v>
      </c>
      <c r="AA95" s="2">
        <f t="shared" si="9"/>
        <v>0</v>
      </c>
    </row>
    <row r="96" spans="1:27" s="1" customFormat="1" ht="25.5" x14ac:dyDescent="0.25">
      <c r="A96" s="7" t="s">
        <v>26</v>
      </c>
      <c r="B96" s="7" t="s">
        <v>25</v>
      </c>
      <c r="C96" s="7" t="s">
        <v>149</v>
      </c>
      <c r="D96" s="7" t="s">
        <v>123</v>
      </c>
      <c r="E96" s="6" t="s">
        <v>20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22">
        <f t="shared" si="0"/>
        <v>0</v>
      </c>
      <c r="L96" s="5"/>
      <c r="M96" s="5"/>
      <c r="N96" s="5"/>
      <c r="O96" s="5"/>
      <c r="P96" s="5"/>
      <c r="Q96" s="3">
        <f t="shared" si="1"/>
        <v>0</v>
      </c>
      <c r="R96" s="5"/>
      <c r="S96" s="5"/>
      <c r="T96" s="5"/>
      <c r="U96" s="5"/>
      <c r="V96" s="5"/>
      <c r="W96" s="3">
        <f t="shared" ref="W96" si="21">SUM(R96:V96)</f>
        <v>0</v>
      </c>
      <c r="X96" s="4">
        <f t="shared" ref="X96" si="22">K96*2</f>
        <v>0</v>
      </c>
      <c r="Y96" s="4">
        <f t="shared" ref="Y96" si="23">Q96*2</f>
        <v>0</v>
      </c>
      <c r="Z96" s="4">
        <f t="shared" ref="Z96" si="24">W96*2</f>
        <v>0</v>
      </c>
      <c r="AA96" s="2">
        <f t="shared" ref="AA96" si="25">SUM(X96:Z96)</f>
        <v>0</v>
      </c>
    </row>
    <row r="97" spans="1:27" ht="25.5" x14ac:dyDescent="0.2">
      <c r="A97" s="7" t="s">
        <v>27</v>
      </c>
      <c r="B97" s="7" t="s">
        <v>28</v>
      </c>
      <c r="C97" s="7" t="s">
        <v>147</v>
      </c>
      <c r="D97" s="7" t="s">
        <v>124</v>
      </c>
      <c r="E97" s="6" t="s">
        <v>18</v>
      </c>
      <c r="F97" s="5"/>
      <c r="G97" s="5"/>
      <c r="H97" s="5"/>
      <c r="I97" s="5"/>
      <c r="J97" s="5">
        <v>1</v>
      </c>
      <c r="K97" s="22">
        <f t="shared" ref="K97" si="26">SUM(F97:J97)</f>
        <v>1</v>
      </c>
      <c r="L97" s="5"/>
      <c r="M97" s="5"/>
      <c r="N97" s="5"/>
      <c r="O97" s="5"/>
      <c r="P97" s="5"/>
      <c r="Q97" s="3">
        <f t="shared" ref="Q97" si="27">SUM(L97:P97)</f>
        <v>0</v>
      </c>
      <c r="R97" s="5"/>
      <c r="S97" s="5"/>
      <c r="T97" s="5"/>
      <c r="U97" s="5"/>
      <c r="V97" s="5"/>
      <c r="W97" s="3">
        <f t="shared" ref="W97" si="28">SUM(R97:V97)</f>
        <v>0</v>
      </c>
      <c r="X97" s="4">
        <f t="shared" ref="X97" si="29">K97*2</f>
        <v>2</v>
      </c>
      <c r="Y97" s="4">
        <f t="shared" ref="Y97" si="30">Q97*2</f>
        <v>0</v>
      </c>
      <c r="Z97" s="4">
        <f t="shared" ref="Z97" si="31">W97*2</f>
        <v>0</v>
      </c>
      <c r="AA97" s="2">
        <f t="shared" ref="AA97" si="32">SUM(X97:Z97)</f>
        <v>2</v>
      </c>
    </row>
    <row r="98" spans="1:27" ht="25.5" x14ac:dyDescent="0.2">
      <c r="A98" s="7" t="s">
        <v>27</v>
      </c>
      <c r="B98" s="7" t="s">
        <v>28</v>
      </c>
      <c r="C98" s="7" t="s">
        <v>147</v>
      </c>
      <c r="D98" s="7" t="s">
        <v>125</v>
      </c>
      <c r="E98" s="6" t="s">
        <v>18</v>
      </c>
      <c r="F98" s="5">
        <v>1</v>
      </c>
      <c r="G98" s="5">
        <v>0</v>
      </c>
      <c r="H98" s="5">
        <v>0</v>
      </c>
      <c r="I98" s="5">
        <v>0</v>
      </c>
      <c r="J98" s="5">
        <v>1</v>
      </c>
      <c r="K98" s="22">
        <f t="shared" ref="K98:K100" si="33">SUM(F98:J98)</f>
        <v>2</v>
      </c>
      <c r="L98" s="5"/>
      <c r="M98" s="5"/>
      <c r="N98" s="5"/>
      <c r="O98" s="5"/>
      <c r="P98" s="5"/>
      <c r="Q98" s="3">
        <f t="shared" ref="Q98:Q100" si="34">SUM(L98:P98)</f>
        <v>0</v>
      </c>
      <c r="R98" s="5">
        <v>1</v>
      </c>
      <c r="S98" s="5">
        <v>4</v>
      </c>
      <c r="T98" s="5">
        <v>2</v>
      </c>
      <c r="U98" s="5">
        <v>0</v>
      </c>
      <c r="V98" s="5">
        <v>1</v>
      </c>
      <c r="W98" s="3">
        <f t="shared" ref="W98:W100" si="35">SUM(R98:V98)</f>
        <v>8</v>
      </c>
      <c r="X98" s="4">
        <f t="shared" ref="X98:X100" si="36">K98*2</f>
        <v>4</v>
      </c>
      <c r="Y98" s="4">
        <f t="shared" ref="Y98:Y100" si="37">Q98*2</f>
        <v>0</v>
      </c>
      <c r="Z98" s="4">
        <f t="shared" ref="Z98:Z100" si="38">W98*2</f>
        <v>16</v>
      </c>
      <c r="AA98" s="2">
        <f t="shared" ref="AA98:AA100" si="39">SUM(X98:Z98)</f>
        <v>20</v>
      </c>
    </row>
    <row r="99" spans="1:27" ht="25.5" x14ac:dyDescent="0.2">
      <c r="A99" s="7" t="s">
        <v>27</v>
      </c>
      <c r="B99" s="7" t="s">
        <v>28</v>
      </c>
      <c r="C99" s="7" t="s">
        <v>147</v>
      </c>
      <c r="D99" s="7" t="s">
        <v>126</v>
      </c>
      <c r="E99" s="6" t="s">
        <v>18</v>
      </c>
      <c r="F99" s="5">
        <v>0</v>
      </c>
      <c r="G99" s="5"/>
      <c r="H99" s="5">
        <v>0</v>
      </c>
      <c r="I99" s="5">
        <v>0</v>
      </c>
      <c r="J99" s="5"/>
      <c r="K99" s="22">
        <f t="shared" si="33"/>
        <v>0</v>
      </c>
      <c r="L99" s="5"/>
      <c r="M99" s="5"/>
      <c r="N99" s="5"/>
      <c r="O99" s="5"/>
      <c r="P99" s="5"/>
      <c r="Q99" s="3">
        <f t="shared" si="34"/>
        <v>0</v>
      </c>
      <c r="R99" s="5"/>
      <c r="S99" s="5"/>
      <c r="T99" s="5">
        <v>0</v>
      </c>
      <c r="U99" s="5"/>
      <c r="V99" s="5">
        <v>0</v>
      </c>
      <c r="W99" s="3">
        <f t="shared" si="35"/>
        <v>0</v>
      </c>
      <c r="X99" s="4">
        <f t="shared" si="36"/>
        <v>0</v>
      </c>
      <c r="Y99" s="4">
        <f t="shared" si="37"/>
        <v>0</v>
      </c>
      <c r="Z99" s="4">
        <f t="shared" si="38"/>
        <v>0</v>
      </c>
      <c r="AA99" s="2">
        <f t="shared" si="39"/>
        <v>0</v>
      </c>
    </row>
    <row r="100" spans="1:27" ht="25.5" x14ac:dyDescent="0.2">
      <c r="A100" s="7" t="s">
        <v>27</v>
      </c>
      <c r="B100" s="7" t="s">
        <v>28</v>
      </c>
      <c r="C100" s="7" t="s">
        <v>147</v>
      </c>
      <c r="D100" s="7" t="s">
        <v>127</v>
      </c>
      <c r="E100" s="6" t="s">
        <v>18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22">
        <f t="shared" si="33"/>
        <v>0</v>
      </c>
      <c r="L100" s="5"/>
      <c r="M100" s="5">
        <v>4</v>
      </c>
      <c r="N100" s="5">
        <v>3</v>
      </c>
      <c r="O100" s="5">
        <v>2</v>
      </c>
      <c r="P100" s="5"/>
      <c r="Q100" s="3">
        <f t="shared" si="34"/>
        <v>9</v>
      </c>
      <c r="R100" s="5"/>
      <c r="S100" s="5"/>
      <c r="T100" s="5"/>
      <c r="U100" s="5"/>
      <c r="V100" s="5"/>
      <c r="W100" s="3">
        <f t="shared" si="35"/>
        <v>0</v>
      </c>
      <c r="X100" s="4">
        <f t="shared" si="36"/>
        <v>0</v>
      </c>
      <c r="Y100" s="4">
        <f t="shared" si="37"/>
        <v>18</v>
      </c>
      <c r="Z100" s="4">
        <f t="shared" si="38"/>
        <v>0</v>
      </c>
      <c r="AA100" s="2">
        <f t="shared" si="39"/>
        <v>18</v>
      </c>
    </row>
    <row r="101" spans="1:27" s="1" customFormat="1" ht="25.5" x14ac:dyDescent="0.25">
      <c r="A101" s="7" t="s">
        <v>24</v>
      </c>
      <c r="B101" s="7" t="s">
        <v>23</v>
      </c>
      <c r="C101" s="7" t="s">
        <v>150</v>
      </c>
      <c r="D101" s="7" t="s">
        <v>128</v>
      </c>
      <c r="E101" s="6" t="s">
        <v>20</v>
      </c>
      <c r="F101" s="5">
        <v>5</v>
      </c>
      <c r="G101" s="5">
        <v>4</v>
      </c>
      <c r="H101" s="5"/>
      <c r="I101" s="5"/>
      <c r="J101" s="5"/>
      <c r="K101" s="3">
        <f t="shared" ref="K101:K112" si="40">SUM(F101:J101)</f>
        <v>9</v>
      </c>
      <c r="L101" s="5">
        <v>4</v>
      </c>
      <c r="M101" s="5">
        <v>5</v>
      </c>
      <c r="N101" s="23">
        <v>0</v>
      </c>
      <c r="O101" s="5">
        <v>0</v>
      </c>
      <c r="P101" s="5">
        <v>0</v>
      </c>
      <c r="Q101" s="3">
        <f t="shared" ref="Q101:Q112" si="41">SUM(L101:P101)</f>
        <v>9</v>
      </c>
      <c r="R101" s="5">
        <v>3</v>
      </c>
      <c r="S101" s="5">
        <v>4</v>
      </c>
      <c r="T101" s="5">
        <v>3</v>
      </c>
      <c r="U101" s="5"/>
      <c r="V101" s="5">
        <v>3</v>
      </c>
      <c r="W101" s="3">
        <f t="shared" ref="W101:W112" si="42">SUM(R101:V101)</f>
        <v>13</v>
      </c>
      <c r="X101" s="4">
        <f t="shared" ref="X101:X112" si="43">K101*2</f>
        <v>18</v>
      </c>
      <c r="Y101" s="4">
        <f t="shared" ref="Y101:Y112" si="44">Q101*2</f>
        <v>18</v>
      </c>
      <c r="Z101" s="4">
        <f t="shared" ref="Z101:Z112" si="45">W101*2</f>
        <v>26</v>
      </c>
      <c r="AA101" s="2">
        <f t="shared" ref="AA101:AA112" si="46">SUM(X101:Z101)</f>
        <v>62</v>
      </c>
    </row>
    <row r="102" spans="1:27" s="1" customFormat="1" ht="25.5" x14ac:dyDescent="0.25">
      <c r="A102" s="7" t="s">
        <v>24</v>
      </c>
      <c r="B102" s="7" t="s">
        <v>23</v>
      </c>
      <c r="C102" s="7" t="s">
        <v>150</v>
      </c>
      <c r="D102" s="7" t="s">
        <v>129</v>
      </c>
      <c r="E102" s="6" t="s">
        <v>18</v>
      </c>
      <c r="F102" s="5"/>
      <c r="G102" s="5"/>
      <c r="H102" s="5"/>
      <c r="I102" s="5"/>
      <c r="J102" s="5"/>
      <c r="K102" s="3">
        <f t="shared" si="40"/>
        <v>0</v>
      </c>
      <c r="L102" s="5"/>
      <c r="M102" s="5"/>
      <c r="N102" s="5"/>
      <c r="O102" s="5"/>
      <c r="P102" s="5"/>
      <c r="Q102" s="3">
        <f t="shared" si="41"/>
        <v>0</v>
      </c>
      <c r="R102" s="5">
        <v>2</v>
      </c>
      <c r="S102" s="5">
        <v>3</v>
      </c>
      <c r="T102" s="5">
        <v>3</v>
      </c>
      <c r="U102" s="5">
        <v>3</v>
      </c>
      <c r="V102" s="5">
        <v>4</v>
      </c>
      <c r="W102" s="3">
        <f t="shared" si="42"/>
        <v>15</v>
      </c>
      <c r="X102" s="4">
        <f t="shared" si="43"/>
        <v>0</v>
      </c>
      <c r="Y102" s="4">
        <f t="shared" si="44"/>
        <v>0</v>
      </c>
      <c r="Z102" s="4">
        <f t="shared" si="45"/>
        <v>30</v>
      </c>
      <c r="AA102" s="2">
        <f t="shared" si="46"/>
        <v>30</v>
      </c>
    </row>
    <row r="103" spans="1:27" s="1" customFormat="1" ht="25.5" x14ac:dyDescent="0.25">
      <c r="A103" s="7" t="s">
        <v>24</v>
      </c>
      <c r="B103" s="7" t="s">
        <v>23</v>
      </c>
      <c r="C103" s="7" t="s">
        <v>150</v>
      </c>
      <c r="D103" s="7" t="s">
        <v>130</v>
      </c>
      <c r="E103" s="6" t="s">
        <v>20</v>
      </c>
      <c r="F103" s="5"/>
      <c r="G103" s="5"/>
      <c r="H103" s="5"/>
      <c r="I103" s="5"/>
      <c r="J103" s="5"/>
      <c r="K103" s="3">
        <f t="shared" si="40"/>
        <v>0</v>
      </c>
      <c r="L103" s="5"/>
      <c r="M103" s="5"/>
      <c r="N103" s="5"/>
      <c r="O103" s="5"/>
      <c r="P103" s="5"/>
      <c r="Q103" s="3">
        <f t="shared" si="41"/>
        <v>0</v>
      </c>
      <c r="R103" s="5"/>
      <c r="S103" s="5"/>
      <c r="T103" s="5"/>
      <c r="U103" s="5"/>
      <c r="V103" s="5"/>
      <c r="W103" s="3">
        <f t="shared" si="42"/>
        <v>0</v>
      </c>
      <c r="X103" s="4">
        <f t="shared" si="43"/>
        <v>0</v>
      </c>
      <c r="Y103" s="4">
        <f t="shared" si="44"/>
        <v>0</v>
      </c>
      <c r="Z103" s="4">
        <f t="shared" si="45"/>
        <v>0</v>
      </c>
      <c r="AA103" s="2">
        <f t="shared" si="46"/>
        <v>0</v>
      </c>
    </row>
    <row r="104" spans="1:27" s="1" customFormat="1" x14ac:dyDescent="0.25">
      <c r="A104" s="7" t="s">
        <v>153</v>
      </c>
      <c r="B104" s="7" t="s">
        <v>137</v>
      </c>
      <c r="C104" s="7" t="s">
        <v>152</v>
      </c>
      <c r="D104" s="7" t="s">
        <v>138</v>
      </c>
      <c r="E104" s="6" t="s">
        <v>20</v>
      </c>
      <c r="F104" s="5">
        <v>0</v>
      </c>
      <c r="G104" s="5"/>
      <c r="H104" s="5"/>
      <c r="I104" s="5"/>
      <c r="J104" s="5"/>
      <c r="K104" s="3">
        <f t="shared" si="40"/>
        <v>0</v>
      </c>
      <c r="L104" s="5">
        <v>0</v>
      </c>
      <c r="M104" s="5"/>
      <c r="N104" s="5"/>
      <c r="O104" s="5"/>
      <c r="P104" s="5"/>
      <c r="Q104" s="3">
        <f t="shared" si="41"/>
        <v>0</v>
      </c>
      <c r="R104" s="5">
        <v>10</v>
      </c>
      <c r="S104" s="5">
        <v>0</v>
      </c>
      <c r="T104" s="5">
        <v>0</v>
      </c>
      <c r="U104" s="5">
        <v>0</v>
      </c>
      <c r="V104" s="5">
        <v>0</v>
      </c>
      <c r="W104" s="3">
        <f t="shared" si="42"/>
        <v>10</v>
      </c>
      <c r="X104" s="4">
        <f t="shared" si="43"/>
        <v>0</v>
      </c>
      <c r="Y104" s="4">
        <f t="shared" si="44"/>
        <v>0</v>
      </c>
      <c r="Z104" s="4">
        <f t="shared" si="45"/>
        <v>20</v>
      </c>
      <c r="AA104" s="2">
        <f t="shared" si="46"/>
        <v>20</v>
      </c>
    </row>
    <row r="105" spans="1:27" s="1" customFormat="1" x14ac:dyDescent="0.25">
      <c r="A105" s="7" t="s">
        <v>153</v>
      </c>
      <c r="B105" s="7" t="s">
        <v>137</v>
      </c>
      <c r="C105" s="7" t="s">
        <v>152</v>
      </c>
      <c r="D105" s="7" t="s">
        <v>139</v>
      </c>
      <c r="E105" s="6" t="s">
        <v>18</v>
      </c>
      <c r="F105" s="5">
        <v>0</v>
      </c>
      <c r="G105" s="5"/>
      <c r="H105" s="5">
        <v>0</v>
      </c>
      <c r="I105" s="5"/>
      <c r="J105" s="5">
        <v>0</v>
      </c>
      <c r="K105" s="3">
        <f t="shared" ref="K105:K108" si="47">SUM(F105:J105)</f>
        <v>0</v>
      </c>
      <c r="L105" s="5"/>
      <c r="M105" s="5">
        <v>0</v>
      </c>
      <c r="N105" s="5">
        <v>0</v>
      </c>
      <c r="O105" s="5">
        <v>0</v>
      </c>
      <c r="P105" s="5"/>
      <c r="Q105" s="3">
        <f t="shared" ref="Q105:Q108" si="48">SUM(L105:P105)</f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3">
        <f t="shared" ref="W105:W108" si="49">SUM(R105:V105)</f>
        <v>0</v>
      </c>
      <c r="X105" s="4">
        <f t="shared" ref="X105:X108" si="50">K105*2</f>
        <v>0</v>
      </c>
      <c r="Y105" s="4">
        <f t="shared" ref="Y105:Y108" si="51">Q105*2</f>
        <v>0</v>
      </c>
      <c r="Z105" s="4">
        <f t="shared" ref="Z105:Z108" si="52">W105*2</f>
        <v>0</v>
      </c>
      <c r="AA105" s="2">
        <f t="shared" ref="AA105:AA108" si="53">SUM(X105:Z105)</f>
        <v>0</v>
      </c>
    </row>
    <row r="106" spans="1:27" s="1" customFormat="1" x14ac:dyDescent="0.25">
      <c r="A106" s="7" t="s">
        <v>153</v>
      </c>
      <c r="B106" s="7" t="s">
        <v>137</v>
      </c>
      <c r="C106" s="7" t="s">
        <v>152</v>
      </c>
      <c r="D106" s="7" t="s">
        <v>140</v>
      </c>
      <c r="E106" s="6" t="s">
        <v>18</v>
      </c>
      <c r="F106" s="5">
        <v>0</v>
      </c>
      <c r="G106" s="5">
        <v>0</v>
      </c>
      <c r="H106" s="5">
        <v>0</v>
      </c>
      <c r="I106" s="5"/>
      <c r="J106" s="5">
        <v>0</v>
      </c>
      <c r="K106" s="3">
        <f t="shared" si="47"/>
        <v>0</v>
      </c>
      <c r="L106" s="5"/>
      <c r="M106" s="5">
        <v>0</v>
      </c>
      <c r="N106" s="5">
        <v>0</v>
      </c>
      <c r="O106" s="5">
        <v>0</v>
      </c>
      <c r="P106" s="5">
        <v>0</v>
      </c>
      <c r="Q106" s="3">
        <f t="shared" si="48"/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3">
        <f t="shared" si="49"/>
        <v>0</v>
      </c>
      <c r="X106" s="4">
        <f t="shared" si="50"/>
        <v>0</v>
      </c>
      <c r="Y106" s="4">
        <f t="shared" si="51"/>
        <v>0</v>
      </c>
      <c r="Z106" s="4">
        <f t="shared" si="52"/>
        <v>0</v>
      </c>
      <c r="AA106" s="2">
        <f t="shared" si="53"/>
        <v>0</v>
      </c>
    </row>
    <row r="107" spans="1:27" s="1" customFormat="1" x14ac:dyDescent="0.25">
      <c r="A107" s="7" t="s">
        <v>153</v>
      </c>
      <c r="B107" s="7" t="s">
        <v>137</v>
      </c>
      <c r="C107" s="7" t="s">
        <v>152</v>
      </c>
      <c r="D107" s="7" t="s">
        <v>141</v>
      </c>
      <c r="E107" s="6" t="s">
        <v>20</v>
      </c>
      <c r="F107" s="5">
        <v>0</v>
      </c>
      <c r="G107" s="5"/>
      <c r="H107" s="5">
        <v>0</v>
      </c>
      <c r="I107" s="5">
        <v>0</v>
      </c>
      <c r="J107" s="5"/>
      <c r="K107" s="3">
        <f t="shared" si="47"/>
        <v>0</v>
      </c>
      <c r="L107" s="5"/>
      <c r="M107" s="5">
        <v>3</v>
      </c>
      <c r="N107" s="5">
        <v>0</v>
      </c>
      <c r="O107" s="5"/>
      <c r="P107" s="5">
        <v>0</v>
      </c>
      <c r="Q107" s="3">
        <f t="shared" si="48"/>
        <v>3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3">
        <f t="shared" si="49"/>
        <v>0</v>
      </c>
      <c r="X107" s="4">
        <f t="shared" si="50"/>
        <v>0</v>
      </c>
      <c r="Y107" s="4">
        <f t="shared" si="51"/>
        <v>6</v>
      </c>
      <c r="Z107" s="4">
        <f t="shared" si="52"/>
        <v>0</v>
      </c>
      <c r="AA107" s="2">
        <f t="shared" si="53"/>
        <v>6</v>
      </c>
    </row>
    <row r="108" spans="1:27" s="1" customFormat="1" x14ac:dyDescent="0.25">
      <c r="A108" s="7" t="s">
        <v>153</v>
      </c>
      <c r="B108" s="7" t="s">
        <v>137</v>
      </c>
      <c r="C108" s="7" t="s">
        <v>152</v>
      </c>
      <c r="D108" s="7" t="s">
        <v>142</v>
      </c>
      <c r="E108" s="6" t="s">
        <v>20</v>
      </c>
      <c r="F108" s="5">
        <v>4</v>
      </c>
      <c r="G108" s="5"/>
      <c r="H108" s="5"/>
      <c r="I108" s="5"/>
      <c r="J108" s="5"/>
      <c r="K108" s="3">
        <f t="shared" si="47"/>
        <v>4</v>
      </c>
      <c r="L108" s="5"/>
      <c r="M108" s="5">
        <v>1</v>
      </c>
      <c r="N108" s="5">
        <v>0</v>
      </c>
      <c r="O108" s="5"/>
      <c r="P108" s="5"/>
      <c r="Q108" s="3">
        <f t="shared" si="48"/>
        <v>1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3">
        <f t="shared" si="49"/>
        <v>0</v>
      </c>
      <c r="X108" s="4">
        <f t="shared" si="50"/>
        <v>8</v>
      </c>
      <c r="Y108" s="4">
        <f t="shared" si="51"/>
        <v>2</v>
      </c>
      <c r="Z108" s="4">
        <f t="shared" si="52"/>
        <v>0</v>
      </c>
      <c r="AA108" s="2">
        <f t="shared" si="53"/>
        <v>10</v>
      </c>
    </row>
    <row r="109" spans="1:27" s="1" customFormat="1" x14ac:dyDescent="0.25">
      <c r="A109" s="7" t="s">
        <v>153</v>
      </c>
      <c r="B109" s="7" t="s">
        <v>137</v>
      </c>
      <c r="C109" s="7" t="s">
        <v>152</v>
      </c>
      <c r="D109" s="7" t="s">
        <v>143</v>
      </c>
      <c r="E109" s="6" t="s">
        <v>20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3">
        <f t="shared" si="40"/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3">
        <f t="shared" si="41"/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3">
        <f t="shared" si="42"/>
        <v>0</v>
      </c>
      <c r="X109" s="4">
        <f t="shared" si="43"/>
        <v>0</v>
      </c>
      <c r="Y109" s="4">
        <f t="shared" si="44"/>
        <v>0</v>
      </c>
      <c r="Z109" s="4">
        <f t="shared" si="45"/>
        <v>0</v>
      </c>
      <c r="AA109" s="2">
        <f t="shared" si="46"/>
        <v>0</v>
      </c>
    </row>
    <row r="110" spans="1:27" s="1" customFormat="1" x14ac:dyDescent="0.25">
      <c r="A110" s="7" t="s">
        <v>153</v>
      </c>
      <c r="B110" s="7" t="s">
        <v>137</v>
      </c>
      <c r="C110" s="7" t="s">
        <v>152</v>
      </c>
      <c r="D110" s="7" t="s">
        <v>144</v>
      </c>
      <c r="E110" s="6" t="s">
        <v>20</v>
      </c>
      <c r="F110" s="5">
        <v>0</v>
      </c>
      <c r="G110" s="5"/>
      <c r="H110" s="5"/>
      <c r="I110" s="5"/>
      <c r="J110" s="5"/>
      <c r="K110" s="3">
        <f t="shared" si="40"/>
        <v>0</v>
      </c>
      <c r="L110" s="5"/>
      <c r="M110" s="5"/>
      <c r="N110" s="5"/>
      <c r="O110" s="5"/>
      <c r="P110" s="5"/>
      <c r="Q110" s="3">
        <f t="shared" si="41"/>
        <v>0</v>
      </c>
      <c r="R110" s="5"/>
      <c r="S110" s="5"/>
      <c r="T110" s="5"/>
      <c r="U110" s="5"/>
      <c r="V110" s="5"/>
      <c r="W110" s="3">
        <f t="shared" si="42"/>
        <v>0</v>
      </c>
      <c r="X110" s="4">
        <f t="shared" si="43"/>
        <v>0</v>
      </c>
      <c r="Y110" s="4">
        <f t="shared" si="44"/>
        <v>0</v>
      </c>
      <c r="Z110" s="4">
        <f t="shared" si="45"/>
        <v>0</v>
      </c>
      <c r="AA110" s="2">
        <f t="shared" si="46"/>
        <v>0</v>
      </c>
    </row>
    <row r="111" spans="1:27" s="1" customFormat="1" x14ac:dyDescent="0.25">
      <c r="A111" s="7" t="s">
        <v>153</v>
      </c>
      <c r="B111" s="7" t="s">
        <v>137</v>
      </c>
      <c r="C111" s="7" t="s">
        <v>152</v>
      </c>
      <c r="D111" s="7" t="s">
        <v>145</v>
      </c>
      <c r="E111" s="6" t="s">
        <v>18</v>
      </c>
      <c r="F111" s="5">
        <v>0</v>
      </c>
      <c r="G111" s="5"/>
      <c r="H111" s="5"/>
      <c r="I111" s="5"/>
      <c r="J111" s="5"/>
      <c r="K111" s="3">
        <f t="shared" si="40"/>
        <v>0</v>
      </c>
      <c r="L111" s="5"/>
      <c r="M111" s="5"/>
      <c r="N111" s="5"/>
      <c r="O111" s="5"/>
      <c r="P111" s="5"/>
      <c r="Q111" s="3">
        <f t="shared" si="41"/>
        <v>0</v>
      </c>
      <c r="R111" s="5"/>
      <c r="S111" s="5"/>
      <c r="T111" s="5"/>
      <c r="U111" s="5"/>
      <c r="V111" s="5"/>
      <c r="W111" s="3">
        <f t="shared" si="42"/>
        <v>0</v>
      </c>
      <c r="X111" s="4">
        <f t="shared" si="43"/>
        <v>0</v>
      </c>
      <c r="Y111" s="4">
        <f t="shared" si="44"/>
        <v>0</v>
      </c>
      <c r="Z111" s="4">
        <f t="shared" si="45"/>
        <v>0</v>
      </c>
      <c r="AA111" s="2">
        <f t="shared" si="46"/>
        <v>0</v>
      </c>
    </row>
    <row r="112" spans="1:27" s="1" customFormat="1" x14ac:dyDescent="0.25">
      <c r="A112" s="7" t="s">
        <v>153</v>
      </c>
      <c r="B112" s="7" t="s">
        <v>137</v>
      </c>
      <c r="C112" s="7" t="s">
        <v>152</v>
      </c>
      <c r="D112" s="7" t="s">
        <v>146</v>
      </c>
      <c r="E112" s="6" t="s">
        <v>20</v>
      </c>
      <c r="F112" s="5"/>
      <c r="G112" s="5"/>
      <c r="H112" s="5"/>
      <c r="I112" s="5"/>
      <c r="J112" s="5"/>
      <c r="K112" s="22">
        <f t="shared" si="40"/>
        <v>0</v>
      </c>
      <c r="L112" s="5"/>
      <c r="M112" s="5">
        <v>0</v>
      </c>
      <c r="N112" s="5">
        <v>0</v>
      </c>
      <c r="O112" s="5"/>
      <c r="P112" s="5">
        <v>0</v>
      </c>
      <c r="Q112" s="3">
        <f t="shared" si="41"/>
        <v>0</v>
      </c>
      <c r="R112" s="5"/>
      <c r="S112" s="5"/>
      <c r="T112" s="5"/>
      <c r="U112" s="5"/>
      <c r="V112" s="5"/>
      <c r="W112" s="3">
        <f t="shared" si="42"/>
        <v>0</v>
      </c>
      <c r="X112" s="4">
        <f t="shared" si="43"/>
        <v>0</v>
      </c>
      <c r="Y112" s="4">
        <f t="shared" si="44"/>
        <v>0</v>
      </c>
      <c r="Z112" s="4">
        <f t="shared" si="45"/>
        <v>0</v>
      </c>
      <c r="AA112" s="2">
        <f t="shared" si="46"/>
        <v>0</v>
      </c>
    </row>
    <row r="114" spans="1:4" ht="15" x14ac:dyDescent="0.25">
      <c r="A114" s="24" t="s">
        <v>132</v>
      </c>
      <c r="B114" s="24"/>
      <c r="C114" s="25"/>
      <c r="D114" s="25"/>
    </row>
    <row r="115" spans="1:4" ht="15" x14ac:dyDescent="0.25">
      <c r="A115" s="24" t="s">
        <v>133</v>
      </c>
      <c r="B115" s="24"/>
      <c r="C115" s="25"/>
      <c r="D115" s="25"/>
    </row>
    <row r="116" spans="1:4" ht="15" x14ac:dyDescent="0.25">
      <c r="A116" s="24" t="s">
        <v>136</v>
      </c>
      <c r="B116" s="27"/>
      <c r="C116" s="25"/>
      <c r="D116" s="25"/>
    </row>
    <row r="117" spans="1:4" ht="15" x14ac:dyDescent="0.25">
      <c r="A117" s="24" t="s">
        <v>134</v>
      </c>
      <c r="B117" s="27"/>
      <c r="C117" s="25"/>
      <c r="D117" s="25"/>
    </row>
    <row r="118" spans="1:4" ht="15" x14ac:dyDescent="0.25">
      <c r="A118" s="26"/>
      <c r="B118" s="27"/>
      <c r="C118" s="25"/>
      <c r="D118" s="25"/>
    </row>
    <row r="119" spans="1:4" ht="15" x14ac:dyDescent="0.25">
      <c r="A119" s="26"/>
      <c r="B119" s="27"/>
      <c r="C119" s="25"/>
      <c r="D119" s="25"/>
    </row>
    <row r="120" spans="1:4" ht="15" x14ac:dyDescent="0.25">
      <c r="A120" s="26"/>
      <c r="B120" s="27"/>
      <c r="C120" s="25"/>
      <c r="D120" s="25"/>
    </row>
    <row r="121" spans="1:4" ht="15" x14ac:dyDescent="0.25">
      <c r="A121" s="26"/>
      <c r="B121" s="24"/>
      <c r="C121" s="25"/>
      <c r="D121" s="25"/>
    </row>
    <row r="122" spans="1:4" ht="15" x14ac:dyDescent="0.25">
      <c r="A122" s="26"/>
      <c r="B122" s="24"/>
      <c r="C122" s="25"/>
      <c r="D122" s="25"/>
    </row>
  </sheetData>
  <autoFilter ref="A5:AA112"/>
  <mergeCells count="10">
    <mergeCell ref="AA3:AA4"/>
    <mergeCell ref="F3:K3"/>
    <mergeCell ref="L3:Q3"/>
    <mergeCell ref="R3:W3"/>
    <mergeCell ref="X3:Z3"/>
    <mergeCell ref="E3:E4"/>
    <mergeCell ref="D3:D4"/>
    <mergeCell ref="A3:A4"/>
    <mergeCell ref="B3:B4"/>
    <mergeCell ref="C3:C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ПАО Россети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Ярыш Юлия Валентиновна</dc:creator>
  <cp:lastModifiedBy>Герасимов Николай Алексеевич</cp:lastModifiedBy>
  <dcterms:created xsi:type="dcterms:W3CDTF">2022-03-28T09:19:34Z</dcterms:created>
  <dcterms:modified xsi:type="dcterms:W3CDTF">2024-03-05T12:38:15Z</dcterms:modified>
</cp:coreProperties>
</file>